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13"/>
  <workbookPr defaultThemeVersion="124226"/>
  <xr:revisionPtr revIDLastSave="0" documentId="11_8B2659FCFC0B5A9A0F6C5E85754F44E968D7F34C" xr6:coauthVersionLast="47" xr6:coauthVersionMax="47" xr10:uidLastSave="{00000000-0000-0000-0000-000000000000}"/>
  <bookViews>
    <workbookView xWindow="0" yWindow="60" windowWidth="20730" windowHeight="9735" firstSheet="50" activeTab="50" xr2:uid="{00000000-000D-0000-FFFF-FFFF00000000}"/>
  </bookViews>
  <sheets>
    <sheet name="BL-101" sheetId="1" r:id="rId1"/>
    <sheet name="BL-102" sheetId="2" r:id="rId2"/>
    <sheet name="BL-103" sheetId="3" r:id="rId3"/>
    <sheet name="BL-104" sheetId="4" r:id="rId4"/>
    <sheet name="BL-105" sheetId="5" r:id="rId5"/>
    <sheet name="BL-201" sheetId="6" r:id="rId6"/>
    <sheet name="BL-202" sheetId="7" r:id="rId7"/>
    <sheet name="BL-203" sheetId="8" r:id="rId8"/>
    <sheet name="BL-204" sheetId="9" r:id="rId9"/>
    <sheet name="BL-205" sheetId="10" r:id="rId10"/>
    <sheet name="BL-301" sheetId="11" r:id="rId11"/>
    <sheet name="BL-302" sheetId="12" r:id="rId12"/>
    <sheet name="BL-303" sheetId="13" r:id="rId13"/>
    <sheet name="BL-304" sheetId="14" r:id="rId14"/>
    <sheet name="BL-305" sheetId="15" r:id="rId15"/>
    <sheet name="BL-401" sheetId="16" r:id="rId16"/>
    <sheet name="BL-402" sheetId="17" r:id="rId17"/>
    <sheet name="BL-403" sheetId="18" r:id="rId18"/>
    <sheet name="BL-404" sheetId="19" r:id="rId19"/>
    <sheet name="BL-405" sheetId="20" r:id="rId20"/>
    <sheet name="BL-406" sheetId="21" r:id="rId21"/>
    <sheet name="BL-501" sheetId="22" r:id="rId22"/>
    <sheet name="BL-502" sheetId="23" r:id="rId23"/>
    <sheet name="BL-503" sheetId="24" r:id="rId24"/>
    <sheet name="BL-504" sheetId="25" r:id="rId25"/>
    <sheet name="BL-505" sheetId="26" r:id="rId26"/>
    <sheet name="BL-601" sheetId="27" r:id="rId27"/>
    <sheet name="BL-602" sheetId="28" r:id="rId28"/>
    <sheet name="BL-603" sheetId="29" r:id="rId29"/>
    <sheet name="BL-604" sheetId="30" r:id="rId30"/>
    <sheet name="BL-605" sheetId="31" r:id="rId31"/>
    <sheet name="BL-701" sheetId="32" r:id="rId32"/>
    <sheet name="BL-702" sheetId="33" r:id="rId33"/>
    <sheet name="BL-703" sheetId="34" r:id="rId34"/>
    <sheet name="BL-704" sheetId="35" r:id="rId35"/>
    <sheet name="BL-705" sheetId="36" r:id="rId36"/>
    <sheet name="BL-801" sheetId="37" r:id="rId37"/>
    <sheet name="BL-802" sheetId="38" r:id="rId38"/>
    <sheet name="BL-803" sheetId="39" r:id="rId39"/>
    <sheet name="BL-804" sheetId="40" r:id="rId40"/>
    <sheet name="BL-805" sheetId="41" r:id="rId41"/>
    <sheet name="BL-901" sheetId="42" r:id="rId42"/>
    <sheet name="BL-902" sheetId="43" r:id="rId43"/>
    <sheet name="BL-903" sheetId="44" r:id="rId44"/>
    <sheet name="BL-904" sheetId="45" r:id="rId45"/>
    <sheet name="BL-905" sheetId="46" r:id="rId46"/>
    <sheet name="BL-911" sheetId="47" r:id="rId47"/>
    <sheet name="BL-912" sheetId="48" r:id="rId48"/>
    <sheet name="BL-913" sheetId="49" r:id="rId49"/>
    <sheet name="BL-914" sheetId="50" r:id="rId50"/>
    <sheet name="BL-915" sheetId="51" r:id="rId51"/>
    <sheet name="Sheet1" sheetId="52" r:id="rId52"/>
    <sheet name="Sheet2" sheetId="53" r:id="rId53"/>
  </sheets>
  <definedNames>
    <definedName name="_xlnm._FilterDatabase" localSheetId="2" hidden="1">'BL-103'!$G$1:$G$40</definedName>
    <definedName name="_xlnm._FilterDatabase" localSheetId="8" hidden="1">'BL-204'!$G$1:$G$34</definedName>
    <definedName name="_xlnm._FilterDatabase" localSheetId="9" hidden="1">'BL-205'!$G$1:$G$34</definedName>
    <definedName name="_xlnm._FilterDatabase" localSheetId="13" hidden="1">'BL-304'!$G$1:$G$34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2" l="1"/>
  <c r="C14" i="42"/>
  <c r="B14" i="42"/>
  <c r="F14" i="42"/>
  <c r="D14" i="42"/>
  <c r="D26" i="23"/>
  <c r="E26" i="23"/>
  <c r="B26" i="23"/>
  <c r="F26" i="23"/>
  <c r="C26" i="23"/>
  <c r="D10" i="22"/>
  <c r="E10" i="22"/>
  <c r="B10" i="22"/>
  <c r="F10" i="22"/>
  <c r="C10" i="22"/>
  <c r="C4" i="18"/>
  <c r="D4" i="18"/>
  <c r="B4" i="18"/>
  <c r="F4" i="18"/>
  <c r="E4" i="18"/>
  <c r="D9" i="21"/>
  <c r="E9" i="21"/>
  <c r="B9" i="21"/>
  <c r="F9" i="21"/>
  <c r="C9" i="21"/>
  <c r="E27" i="49"/>
  <c r="D27" i="49"/>
  <c r="B27" i="49"/>
  <c r="F27" i="49"/>
  <c r="C27" i="49"/>
  <c r="D14" i="19"/>
  <c r="E14" i="19"/>
  <c r="B14" i="19"/>
  <c r="F14" i="19"/>
  <c r="C14" i="19"/>
  <c r="D28" i="19"/>
  <c r="E28" i="19"/>
  <c r="B28" i="19"/>
  <c r="F28" i="19"/>
  <c r="C28" i="19"/>
  <c r="E6" i="36"/>
  <c r="D6" i="36"/>
  <c r="B6" i="36"/>
  <c r="F6" i="36"/>
  <c r="C6" i="36"/>
  <c r="C17" i="23"/>
  <c r="E17" i="23"/>
  <c r="B17" i="23"/>
  <c r="F17" i="23"/>
  <c r="D17" i="23"/>
  <c r="E22" i="44"/>
  <c r="D22" i="44"/>
  <c r="B22" i="44"/>
  <c r="F22" i="44"/>
  <c r="C22" i="44"/>
  <c r="D4" i="47"/>
  <c r="C4" i="47"/>
  <c r="B4" i="47"/>
  <c r="F4" i="47"/>
  <c r="E4" i="47"/>
  <c r="E9" i="32"/>
  <c r="C9" i="32"/>
  <c r="B9" i="32"/>
  <c r="F9" i="32"/>
  <c r="D9" i="32"/>
  <c r="C15" i="48"/>
  <c r="D15" i="48"/>
  <c r="B15" i="48"/>
  <c r="F15" i="48"/>
  <c r="E15" i="48"/>
  <c r="C20" i="22"/>
  <c r="D20" i="22"/>
  <c r="B20" i="22"/>
  <c r="F20" i="22"/>
  <c r="E20" i="22"/>
  <c r="D21" i="48"/>
  <c r="C21" i="48"/>
  <c r="B21" i="48"/>
  <c r="F21" i="48"/>
  <c r="E21" i="48"/>
  <c r="D20" i="44"/>
  <c r="C20" i="44"/>
  <c r="B20" i="44"/>
  <c r="F20" i="44"/>
  <c r="E20" i="44"/>
  <c r="E21" i="36"/>
  <c r="D21" i="36"/>
  <c r="B21" i="36"/>
  <c r="F21" i="36"/>
  <c r="C21" i="36"/>
  <c r="E24" i="28"/>
  <c r="C24" i="28"/>
  <c r="B24" i="28"/>
  <c r="F24" i="28"/>
  <c r="D24" i="28"/>
  <c r="C24" i="27"/>
  <c r="E24" i="27"/>
  <c r="B24" i="27"/>
  <c r="F24" i="27"/>
  <c r="D24" i="27"/>
  <c r="D27" i="33"/>
  <c r="E27" i="33"/>
  <c r="B27" i="33"/>
  <c r="F27" i="33"/>
  <c r="C27" i="33"/>
  <c r="D17" i="42"/>
  <c r="E17" i="42"/>
  <c r="B17" i="42"/>
  <c r="F17" i="42"/>
  <c r="C17" i="42"/>
  <c r="C27" i="23"/>
  <c r="D27" i="23"/>
  <c r="B27" i="23"/>
  <c r="F27" i="23"/>
  <c r="E27" i="23"/>
  <c r="E24" i="16"/>
  <c r="D24" i="16"/>
  <c r="B24" i="16"/>
  <c r="F24" i="16"/>
  <c r="C24" i="16"/>
  <c r="E8" i="28"/>
  <c r="D8" i="28"/>
  <c r="B8" i="28"/>
  <c r="F8" i="28"/>
  <c r="C8" i="28"/>
  <c r="C26" i="44"/>
  <c r="D26" i="44"/>
  <c r="B26" i="44"/>
  <c r="F26" i="44"/>
  <c r="E26" i="44"/>
  <c r="C5" i="39"/>
  <c r="E5" i="39"/>
  <c r="B5" i="39"/>
  <c r="F5" i="39"/>
  <c r="D5" i="39"/>
  <c r="E10" i="41"/>
  <c r="D10" i="41"/>
  <c r="B10" i="41"/>
  <c r="F10" i="41"/>
  <c r="C10" i="41"/>
  <c r="C10" i="30"/>
  <c r="D10" i="30"/>
  <c r="B10" i="30"/>
  <c r="F10" i="30"/>
  <c r="E10" i="30"/>
  <c r="D20" i="40"/>
  <c r="E20" i="40"/>
  <c r="B20" i="40"/>
  <c r="F20" i="40"/>
  <c r="C20" i="40"/>
  <c r="E29" i="36"/>
  <c r="D29" i="36"/>
  <c r="B29" i="36"/>
  <c r="F29" i="36"/>
  <c r="C29" i="36"/>
  <c r="D8" i="26"/>
  <c r="C8" i="26"/>
  <c r="B8" i="26"/>
  <c r="F8" i="26"/>
  <c r="E8" i="26"/>
  <c r="D17" i="36"/>
  <c r="C17" i="36"/>
  <c r="B17" i="36"/>
  <c r="F17" i="36"/>
  <c r="E17" i="36"/>
  <c r="E13" i="25"/>
  <c r="C13" i="25"/>
  <c r="B13" i="25"/>
  <c r="F13" i="25"/>
  <c r="D13" i="25"/>
  <c r="E15" i="31"/>
  <c r="C15" i="31"/>
  <c r="B15" i="31"/>
  <c r="F15" i="31"/>
  <c r="D15" i="31"/>
  <c r="D12" i="27"/>
  <c r="E12" i="27"/>
  <c r="B12" i="27"/>
  <c r="F12" i="27"/>
  <c r="C12" i="27"/>
  <c r="D17" i="25"/>
  <c r="E17" i="25"/>
  <c r="B17" i="25"/>
  <c r="F17" i="25"/>
  <c r="C17" i="25"/>
  <c r="C13" i="18"/>
  <c r="D13" i="18"/>
  <c r="B13" i="18"/>
  <c r="F13" i="18"/>
  <c r="E13" i="18"/>
  <c r="D23" i="47"/>
  <c r="E23" i="47"/>
  <c r="B23" i="47"/>
  <c r="F23" i="47"/>
  <c r="C23" i="47"/>
  <c r="D19" i="46"/>
  <c r="E19" i="46"/>
  <c r="B19" i="46"/>
  <c r="F19" i="46"/>
  <c r="C19" i="46"/>
  <c r="C9" i="19"/>
  <c r="E9" i="19"/>
  <c r="B9" i="19"/>
  <c r="F9" i="19"/>
  <c r="D9" i="19"/>
  <c r="D5" i="34"/>
  <c r="C5" i="34"/>
  <c r="B5" i="34"/>
  <c r="F5" i="34"/>
  <c r="E5" i="34"/>
  <c r="E28" i="51"/>
  <c r="C28" i="51"/>
  <c r="B28" i="51"/>
  <c r="F28" i="51"/>
  <c r="D28" i="51"/>
  <c r="C21" i="38"/>
  <c r="E21" i="38"/>
  <c r="B21" i="38"/>
  <c r="F21" i="38"/>
  <c r="D21" i="38"/>
  <c r="C12" i="21"/>
  <c r="E12" i="21"/>
  <c r="B12" i="21"/>
  <c r="F12" i="21"/>
  <c r="D12" i="21"/>
  <c r="E4" i="50"/>
  <c r="C4" i="50"/>
  <c r="B4" i="50"/>
  <c r="F4" i="50"/>
  <c r="D4" i="50"/>
  <c r="C23" i="25"/>
  <c r="D23" i="25"/>
  <c r="B23" i="25"/>
  <c r="F23" i="25"/>
  <c r="E23" i="25"/>
  <c r="E23" i="24"/>
  <c r="D23" i="24"/>
  <c r="B23" i="24"/>
  <c r="F23" i="24"/>
  <c r="C23" i="24"/>
  <c r="C30" i="23"/>
  <c r="D30" i="23"/>
  <c r="B30" i="23"/>
  <c r="F30" i="23"/>
  <c r="E30" i="23"/>
  <c r="D26" i="21"/>
  <c r="E26" i="21"/>
  <c r="B26" i="21"/>
  <c r="F26" i="21"/>
  <c r="C26" i="21"/>
  <c r="C25" i="20"/>
  <c r="D25" i="20"/>
  <c r="B25" i="20"/>
  <c r="F25" i="20"/>
  <c r="E25" i="20"/>
  <c r="C20" i="37"/>
  <c r="E20" i="37"/>
  <c r="B20" i="37"/>
  <c r="F20" i="37"/>
  <c r="D20" i="37"/>
  <c r="C24" i="47"/>
  <c r="E24" i="47"/>
  <c r="B24" i="47"/>
  <c r="F24" i="47"/>
  <c r="D24" i="47"/>
  <c r="D5" i="27"/>
  <c r="E5" i="27"/>
  <c r="B5" i="27"/>
  <c r="F5" i="27"/>
  <c r="C5" i="27"/>
  <c r="E6" i="51"/>
  <c r="C6" i="51"/>
  <c r="B6" i="51"/>
  <c r="F6" i="51"/>
  <c r="D6" i="51"/>
  <c r="C10" i="33"/>
  <c r="E10" i="33"/>
  <c r="B10" i="33"/>
  <c r="F10" i="33"/>
  <c r="D10" i="33"/>
  <c r="E19" i="28"/>
  <c r="D19" i="28"/>
  <c r="B19" i="28"/>
  <c r="F19" i="28"/>
  <c r="C19" i="28"/>
  <c r="E7" i="17"/>
  <c r="D7" i="17"/>
  <c r="B7" i="17"/>
  <c r="F7" i="17"/>
  <c r="C7" i="17"/>
  <c r="C10" i="42"/>
  <c r="D10" i="42"/>
  <c r="B10" i="42"/>
  <c r="F10" i="42"/>
  <c r="E10" i="42"/>
  <c r="D31" i="39"/>
  <c r="E31" i="39"/>
  <c r="B31" i="39"/>
  <c r="F31" i="39"/>
  <c r="C31" i="39"/>
  <c r="E16" i="20"/>
  <c r="C16" i="20"/>
  <c r="B16" i="20"/>
  <c r="F16" i="20"/>
  <c r="D16" i="20"/>
  <c r="C11" i="21"/>
  <c r="D11" i="21"/>
  <c r="B11" i="21"/>
  <c r="F11" i="21"/>
  <c r="E11" i="21"/>
  <c r="C23" i="19"/>
  <c r="D23" i="19"/>
  <c r="B23" i="19"/>
  <c r="F23" i="19"/>
  <c r="E23" i="19"/>
  <c r="C20" i="20"/>
  <c r="E20" i="20"/>
  <c r="B20" i="20"/>
  <c r="F20" i="20"/>
  <c r="D20" i="20"/>
  <c r="C18" i="49"/>
  <c r="E18" i="49"/>
  <c r="B18" i="49"/>
  <c r="F18" i="49"/>
  <c r="D18" i="49"/>
  <c r="D10" i="50"/>
  <c r="E10" i="50"/>
  <c r="B10" i="50"/>
  <c r="F10" i="50"/>
  <c r="C10" i="50"/>
  <c r="D12" i="19"/>
  <c r="E12" i="19"/>
  <c r="B12" i="19"/>
  <c r="F12" i="19"/>
  <c r="C12" i="19"/>
  <c r="D6" i="25"/>
  <c r="E6" i="25"/>
  <c r="B6" i="25"/>
  <c r="F6" i="25"/>
  <c r="C6" i="25"/>
  <c r="C10" i="19"/>
  <c r="E10" i="19"/>
  <c r="B10" i="19"/>
  <c r="F10" i="19"/>
  <c r="D10" i="19"/>
  <c r="C19" i="38"/>
  <c r="E19" i="38"/>
  <c r="B19" i="38"/>
  <c r="F19" i="38"/>
  <c r="D19" i="38"/>
  <c r="C27" i="48"/>
  <c r="D27" i="48"/>
  <c r="B27" i="48"/>
  <c r="F27" i="48"/>
  <c r="E27" i="48"/>
  <c r="D22" i="29"/>
  <c r="E22" i="29"/>
  <c r="B22" i="29"/>
  <c r="F22" i="29"/>
  <c r="C22" i="29"/>
  <c r="E13" i="35"/>
  <c r="D13" i="35"/>
  <c r="B13" i="35"/>
  <c r="F13" i="35"/>
  <c r="C13" i="35"/>
  <c r="C10" i="51"/>
  <c r="D10" i="51"/>
  <c r="B10" i="51"/>
  <c r="F10" i="51"/>
  <c r="E10" i="51"/>
  <c r="D9" i="33"/>
  <c r="C9" i="33"/>
  <c r="B9" i="33"/>
  <c r="F9" i="33"/>
  <c r="E9" i="33"/>
  <c r="E20" i="50"/>
  <c r="C20" i="50"/>
  <c r="B20" i="50"/>
  <c r="F20" i="50"/>
  <c r="D20" i="50"/>
  <c r="C26" i="40"/>
  <c r="D26" i="40"/>
  <c r="B26" i="40"/>
  <c r="F26" i="40"/>
  <c r="E26" i="40"/>
  <c r="D13" i="34"/>
  <c r="C13" i="34"/>
  <c r="B13" i="34"/>
  <c r="F13" i="34"/>
  <c r="E13" i="34"/>
  <c r="D12" i="28"/>
  <c r="E12" i="28"/>
  <c r="B12" i="28"/>
  <c r="F12" i="28"/>
  <c r="C12" i="28"/>
  <c r="D31" i="36"/>
  <c r="E31" i="36"/>
  <c r="B31" i="36"/>
  <c r="F31" i="36"/>
  <c r="C31" i="36"/>
  <c r="D29" i="41"/>
  <c r="C29" i="41"/>
  <c r="B29" i="41"/>
  <c r="F29" i="41"/>
  <c r="E29" i="41"/>
  <c r="D28" i="32"/>
  <c r="C28" i="32"/>
  <c r="B28" i="32"/>
  <c r="F28" i="32"/>
  <c r="E28" i="32"/>
  <c r="E24" i="49"/>
  <c r="C24" i="49"/>
  <c r="B24" i="49"/>
  <c r="F24" i="49"/>
  <c r="D24" i="49"/>
  <c r="D7" i="43"/>
  <c r="E7" i="43"/>
  <c r="B7" i="43"/>
  <c r="F7" i="43"/>
  <c r="C7" i="43"/>
  <c r="D30" i="36"/>
  <c r="C30" i="36"/>
  <c r="B30" i="36"/>
  <c r="F30" i="36"/>
  <c r="E30" i="36"/>
  <c r="E8" i="20"/>
  <c r="D8" i="20"/>
  <c r="B8" i="20"/>
  <c r="F8" i="20"/>
  <c r="C8" i="20"/>
  <c r="D23" i="45"/>
  <c r="E23" i="45"/>
  <c r="B23" i="45"/>
  <c r="F23" i="45"/>
  <c r="C23" i="45"/>
  <c r="C22" i="48"/>
  <c r="E22" i="48"/>
  <c r="B22" i="48"/>
  <c r="F22" i="48"/>
  <c r="D22" i="48"/>
  <c r="C12" i="49"/>
  <c r="D12" i="49"/>
  <c r="B12" i="49"/>
  <c r="F12" i="49"/>
  <c r="E12" i="49"/>
  <c r="E27" i="41"/>
  <c r="D27" i="41"/>
  <c r="B27" i="41"/>
  <c r="F27" i="41"/>
  <c r="C27" i="41"/>
  <c r="E14" i="38"/>
  <c r="C14" i="38"/>
  <c r="B14" i="38"/>
  <c r="F14" i="38"/>
  <c r="D14" i="38"/>
  <c r="D28" i="40"/>
  <c r="E28" i="40"/>
  <c r="B28" i="40"/>
  <c r="F28" i="40"/>
  <c r="C28" i="40"/>
  <c r="C23" i="28"/>
  <c r="E23" i="28"/>
  <c r="B23" i="28"/>
  <c r="F23" i="28"/>
  <c r="D23" i="28"/>
  <c r="D10" i="24"/>
  <c r="C10" i="24"/>
  <c r="B10" i="24"/>
  <c r="F10" i="24"/>
  <c r="E10" i="24"/>
  <c r="E10" i="20"/>
  <c r="D10" i="20"/>
  <c r="B10" i="20"/>
  <c r="F10" i="20"/>
  <c r="C10" i="20"/>
  <c r="D20" i="25"/>
  <c r="E20" i="25"/>
  <c r="B20" i="25"/>
  <c r="F20" i="25"/>
  <c r="C20" i="25"/>
  <c r="C21" i="32"/>
  <c r="E21" i="32"/>
  <c r="B21" i="32"/>
  <c r="F21" i="32"/>
  <c r="D21" i="32"/>
  <c r="C21" i="29"/>
  <c r="D21" i="29"/>
  <c r="B21" i="29"/>
  <c r="F21" i="29"/>
  <c r="E21" i="29"/>
  <c r="D31" i="41"/>
  <c r="E31" i="41"/>
  <c r="B31" i="41"/>
  <c r="F31" i="41"/>
  <c r="C31" i="41"/>
  <c r="C20" i="31"/>
  <c r="E20" i="31"/>
  <c r="B20" i="31"/>
  <c r="F20" i="31"/>
  <c r="D20" i="31"/>
  <c r="D22" i="30"/>
  <c r="C22" i="30"/>
  <c r="B22" i="30"/>
  <c r="F22" i="30"/>
  <c r="E22" i="30"/>
  <c r="C18" i="41"/>
  <c r="E18" i="41"/>
  <c r="B18" i="41"/>
  <c r="F18" i="41"/>
  <c r="D18" i="41"/>
  <c r="D12" i="51"/>
  <c r="C12" i="51"/>
  <c r="B12" i="51"/>
  <c r="F12" i="51"/>
  <c r="E12" i="51"/>
  <c r="E28" i="42"/>
  <c r="C28" i="42"/>
  <c r="B28" i="42"/>
  <c r="F28" i="42"/>
  <c r="D28" i="42"/>
  <c r="C18" i="37"/>
  <c r="E18" i="37"/>
  <c r="B18" i="37"/>
  <c r="F18" i="37"/>
  <c r="D18" i="37"/>
  <c r="C17" i="32"/>
  <c r="E17" i="32"/>
  <c r="B17" i="32"/>
  <c r="F17" i="32"/>
  <c r="D17" i="32"/>
  <c r="C5" i="45"/>
  <c r="D5" i="45"/>
  <c r="B5" i="45"/>
  <c r="F5" i="45"/>
  <c r="E5" i="45"/>
  <c r="D23" i="50"/>
  <c r="E23" i="50"/>
  <c r="B23" i="50"/>
  <c r="F23" i="50"/>
  <c r="C23" i="50"/>
  <c r="E15" i="34"/>
  <c r="C15" i="34"/>
  <c r="B15" i="34"/>
  <c r="F15" i="34"/>
  <c r="D15" i="34"/>
  <c r="D13" i="38"/>
  <c r="E13" i="38"/>
  <c r="B13" i="38"/>
  <c r="F13" i="38"/>
  <c r="C13" i="38"/>
  <c r="D14" i="48"/>
  <c r="E14" i="48"/>
  <c r="B14" i="48"/>
  <c r="F14" i="48"/>
  <c r="C14" i="48"/>
  <c r="C30" i="40"/>
  <c r="E30" i="40"/>
  <c r="B30" i="40"/>
  <c r="F30" i="40"/>
  <c r="D30" i="40"/>
  <c r="E14" i="34"/>
  <c r="D14" i="34"/>
  <c r="B14" i="34"/>
  <c r="F14" i="34"/>
  <c r="C14" i="34"/>
  <c r="D5" i="40"/>
  <c r="E5" i="40"/>
  <c r="B5" i="40"/>
  <c r="F5" i="40"/>
  <c r="C5" i="40"/>
  <c r="E5" i="30"/>
  <c r="D5" i="30"/>
  <c r="B5" i="30"/>
  <c r="F5" i="30"/>
  <c r="C5" i="30"/>
  <c r="E6" i="28"/>
  <c r="C6" i="28"/>
  <c r="B6" i="28"/>
  <c r="F6" i="28"/>
  <c r="D6" i="28"/>
  <c r="D26" i="47"/>
  <c r="E26" i="47"/>
  <c r="B26" i="47"/>
  <c r="F26" i="47"/>
  <c r="C26" i="47"/>
  <c r="D11" i="19"/>
  <c r="C11" i="19"/>
  <c r="B11" i="19"/>
  <c r="F11" i="19"/>
  <c r="E11" i="19"/>
  <c r="C29" i="45"/>
  <c r="E29" i="45"/>
  <c r="B29" i="45"/>
  <c r="F29" i="45"/>
  <c r="D29" i="45"/>
  <c r="C17" i="41"/>
  <c r="E17" i="41"/>
  <c r="B17" i="41"/>
  <c r="F17" i="41"/>
  <c r="D17" i="41"/>
  <c r="C11" i="40"/>
  <c r="E11" i="40"/>
  <c r="B11" i="40"/>
  <c r="F11" i="40"/>
  <c r="D11" i="40"/>
  <c r="E22" i="19"/>
  <c r="C22" i="19"/>
  <c r="B22" i="19"/>
  <c r="F22" i="19"/>
  <c r="D22" i="19"/>
  <c r="D4" i="26"/>
  <c r="C4" i="26"/>
  <c r="B4" i="26"/>
  <c r="F4" i="26"/>
  <c r="E4" i="26"/>
  <c r="E4" i="40"/>
  <c r="D4" i="40"/>
  <c r="B4" i="40"/>
  <c r="F4" i="40"/>
  <c r="C4" i="40"/>
  <c r="C30" i="31"/>
  <c r="D30" i="31"/>
  <c r="B30" i="31"/>
  <c r="F30" i="31"/>
  <c r="E30" i="31"/>
  <c r="D24" i="31"/>
  <c r="C24" i="31"/>
  <c r="B24" i="31"/>
  <c r="F24" i="31"/>
  <c r="E24" i="31"/>
  <c r="C25" i="46"/>
  <c r="E25" i="46"/>
  <c r="B25" i="46"/>
  <c r="F25" i="46"/>
  <c r="D25" i="46"/>
  <c r="E4" i="34"/>
  <c r="C4" i="34"/>
  <c r="B4" i="34"/>
  <c r="F4" i="34"/>
  <c r="D4" i="34"/>
  <c r="C9" i="30"/>
  <c r="D9" i="30"/>
  <c r="B9" i="30"/>
  <c r="F9" i="30"/>
  <c r="E9" i="30"/>
  <c r="E24" i="48"/>
  <c r="D24" i="48"/>
  <c r="B24" i="48"/>
  <c r="F24" i="48"/>
  <c r="C24" i="48"/>
  <c r="C12" i="46"/>
  <c r="D12" i="46"/>
  <c r="B12" i="46"/>
  <c r="F12" i="46"/>
  <c r="E12" i="46"/>
  <c r="C24" i="21"/>
  <c r="E24" i="21"/>
  <c r="B24" i="21"/>
  <c r="F24" i="21"/>
  <c r="D24" i="21"/>
  <c r="E28" i="39"/>
  <c r="C28" i="39"/>
  <c r="B28" i="39"/>
  <c r="F28" i="39"/>
  <c r="D28" i="39"/>
  <c r="D12" i="16"/>
  <c r="C12" i="16"/>
  <c r="B12" i="16"/>
  <c r="F12" i="16"/>
  <c r="E12" i="16"/>
  <c r="D9" i="44"/>
  <c r="E9" i="44"/>
  <c r="B9" i="44"/>
  <c r="F9" i="44"/>
  <c r="C9" i="44"/>
  <c r="E29" i="18"/>
  <c r="C29" i="18"/>
  <c r="B29" i="18"/>
  <c r="F29" i="18"/>
  <c r="D29" i="18"/>
  <c r="D20" i="32"/>
  <c r="C20" i="32"/>
  <c r="B20" i="32"/>
  <c r="F20" i="32"/>
  <c r="E20" i="32"/>
  <c r="C5" i="21"/>
  <c r="D5" i="21"/>
  <c r="B5" i="21"/>
  <c r="F5" i="21"/>
  <c r="E5" i="21"/>
  <c r="C19" i="39"/>
  <c r="E19" i="39"/>
  <c r="B19" i="39"/>
  <c r="F19" i="39"/>
  <c r="D19" i="39"/>
  <c r="D16" i="27"/>
  <c r="E16" i="27"/>
  <c r="B16" i="27"/>
  <c r="F16" i="27"/>
  <c r="C16" i="27"/>
  <c r="E17" i="28"/>
  <c r="C17" i="28"/>
  <c r="B17" i="28"/>
  <c r="F17" i="28"/>
  <c r="D17" i="28"/>
  <c r="D8" i="45"/>
  <c r="C8" i="45"/>
  <c r="B8" i="45"/>
  <c r="F8" i="45"/>
  <c r="E8" i="45"/>
  <c r="E15" i="26"/>
  <c r="C15" i="26"/>
  <c r="B15" i="26"/>
  <c r="F15" i="26"/>
  <c r="D15" i="26"/>
  <c r="D30" i="46"/>
  <c r="E30" i="46"/>
  <c r="B30" i="46"/>
  <c r="F30" i="46"/>
  <c r="C30" i="46"/>
  <c r="D24" i="23"/>
  <c r="E24" i="23"/>
  <c r="B24" i="23"/>
  <c r="F24" i="23"/>
  <c r="C24" i="23"/>
  <c r="D21" i="44"/>
  <c r="E21" i="44"/>
  <c r="B21" i="44"/>
  <c r="F21" i="44"/>
  <c r="C21" i="44"/>
  <c r="D15" i="27"/>
  <c r="E15" i="27"/>
  <c r="B15" i="27"/>
  <c r="F15" i="27"/>
  <c r="C15" i="27"/>
  <c r="E19" i="51"/>
  <c r="D19" i="51"/>
  <c r="B19" i="51"/>
  <c r="F19" i="51"/>
  <c r="C19" i="51"/>
  <c r="E30" i="16"/>
  <c r="C30" i="16"/>
  <c r="B30" i="16"/>
  <c r="F30" i="16"/>
  <c r="D30" i="16"/>
  <c r="E8" i="39"/>
  <c r="C8" i="39"/>
  <c r="B8" i="39"/>
  <c r="F8" i="39"/>
  <c r="D8" i="39"/>
  <c r="D10" i="38"/>
  <c r="E10" i="38"/>
  <c r="B10" i="38"/>
  <c r="F10" i="38"/>
  <c r="C10" i="38"/>
  <c r="C8" i="35"/>
  <c r="D8" i="35"/>
  <c r="B8" i="35"/>
  <c r="F8" i="35"/>
  <c r="E8" i="35"/>
  <c r="C25" i="36"/>
  <c r="E25" i="36"/>
  <c r="B25" i="36"/>
  <c r="F25" i="36"/>
  <c r="D25" i="36"/>
  <c r="C4" i="36"/>
  <c r="E4" i="36"/>
  <c r="B4" i="36"/>
  <c r="F4" i="36"/>
  <c r="D4" i="36"/>
  <c r="C21" i="34"/>
  <c r="D21" i="34"/>
  <c r="B21" i="34"/>
  <c r="F21" i="34"/>
  <c r="E21" i="34"/>
  <c r="C4" i="20"/>
  <c r="E4" i="20"/>
  <c r="B4" i="20"/>
  <c r="F4" i="20"/>
  <c r="D4" i="20"/>
  <c r="C24" i="30"/>
  <c r="E24" i="30"/>
  <c r="B24" i="30"/>
  <c r="F24" i="30"/>
  <c r="D24" i="30"/>
  <c r="C5" i="24"/>
  <c r="D5" i="24"/>
  <c r="B5" i="24"/>
  <c r="F5" i="24"/>
  <c r="E5" i="24"/>
  <c r="E23" i="26"/>
  <c r="D23" i="26"/>
  <c r="B23" i="26"/>
  <c r="F23" i="26"/>
  <c r="C23" i="26"/>
  <c r="E23" i="37"/>
  <c r="C23" i="37"/>
  <c r="B23" i="37"/>
  <c r="F23" i="37"/>
  <c r="D23" i="37"/>
  <c r="C8" i="44"/>
  <c r="E8" i="44"/>
  <c r="B8" i="44"/>
  <c r="F8" i="44"/>
  <c r="D8" i="44"/>
  <c r="D14" i="29"/>
  <c r="E14" i="29"/>
  <c r="B14" i="29"/>
  <c r="F14" i="29"/>
  <c r="C14" i="29"/>
  <c r="D12" i="47"/>
  <c r="E12" i="47"/>
  <c r="B12" i="47"/>
  <c r="F12" i="47"/>
  <c r="C12" i="47"/>
  <c r="E15" i="22"/>
  <c r="C15" i="22"/>
  <c r="B15" i="22"/>
  <c r="F15" i="22"/>
  <c r="D15" i="22"/>
  <c r="D14" i="32"/>
  <c r="E14" i="32"/>
  <c r="B14" i="32"/>
  <c r="F14" i="32"/>
  <c r="C14" i="32"/>
  <c r="E8" i="47"/>
  <c r="D8" i="47"/>
  <c r="B8" i="47"/>
  <c r="F8" i="47"/>
  <c r="C8" i="47"/>
  <c r="E27" i="27"/>
  <c r="C27" i="27"/>
  <c r="B27" i="27"/>
  <c r="F27" i="27"/>
  <c r="D27" i="27"/>
  <c r="E29" i="40"/>
  <c r="C29" i="40"/>
  <c r="B29" i="40"/>
  <c r="F29" i="40"/>
  <c r="D29" i="40"/>
  <c r="E20" i="19"/>
  <c r="D20" i="19"/>
  <c r="B20" i="19"/>
  <c r="F20" i="19"/>
  <c r="C20" i="19"/>
  <c r="E6" i="18"/>
  <c r="C6" i="18"/>
  <c r="B6" i="18"/>
  <c r="F6" i="18"/>
  <c r="D6" i="18"/>
  <c r="C30" i="50"/>
  <c r="D30" i="50"/>
  <c r="B30" i="50"/>
  <c r="F30" i="50"/>
  <c r="E30" i="50"/>
  <c r="C25" i="23"/>
  <c r="D25" i="23"/>
  <c r="B25" i="23"/>
  <c r="F25" i="23"/>
  <c r="E25" i="23"/>
  <c r="D7" i="46"/>
  <c r="C7" i="46"/>
  <c r="B7" i="46"/>
  <c r="F7" i="46"/>
  <c r="E7" i="46"/>
  <c r="E25" i="33"/>
  <c r="C25" i="33"/>
  <c r="B25" i="33"/>
  <c r="F25" i="33"/>
  <c r="D25" i="33"/>
  <c r="D20" i="34"/>
  <c r="C20" i="34"/>
  <c r="B20" i="34"/>
  <c r="F20" i="34"/>
  <c r="E20" i="34"/>
  <c r="E5" i="47"/>
  <c r="C5" i="47"/>
  <c r="B5" i="47"/>
  <c r="F5" i="47"/>
  <c r="D5" i="47"/>
  <c r="E5" i="29"/>
  <c r="D5" i="29"/>
  <c r="B5" i="29"/>
  <c r="F5" i="29"/>
  <c r="C5" i="29"/>
  <c r="E17" i="38"/>
  <c r="C17" i="38"/>
  <c r="B17" i="38"/>
  <c r="F17" i="38"/>
  <c r="D17" i="38"/>
  <c r="E20" i="51"/>
  <c r="D20" i="51"/>
  <c r="B20" i="51"/>
  <c r="F20" i="51"/>
  <c r="C20" i="51"/>
  <c r="E8" i="21"/>
  <c r="D8" i="21"/>
  <c r="B8" i="21"/>
  <c r="F8" i="21"/>
  <c r="C8" i="21"/>
  <c r="E12" i="30"/>
  <c r="D12" i="30"/>
  <c r="B12" i="30"/>
  <c r="F12" i="30"/>
  <c r="C12" i="30"/>
  <c r="E5" i="44"/>
  <c r="C5" i="44"/>
  <c r="B5" i="44"/>
  <c r="F5" i="44"/>
  <c r="D5" i="44"/>
  <c r="D14" i="26"/>
  <c r="C14" i="26"/>
  <c r="B14" i="26"/>
  <c r="F14" i="26"/>
  <c r="E14" i="26"/>
  <c r="D12" i="22"/>
  <c r="C12" i="22"/>
  <c r="B12" i="22"/>
  <c r="F12" i="22"/>
  <c r="E12" i="22"/>
  <c r="E27" i="31"/>
  <c r="D27" i="31"/>
  <c r="B27" i="31"/>
  <c r="F27" i="31"/>
  <c r="C27" i="31"/>
  <c r="C31" i="33"/>
  <c r="D31" i="33"/>
  <c r="B31" i="33"/>
  <c r="F31" i="33"/>
  <c r="E31" i="33"/>
  <c r="D16" i="22"/>
  <c r="E16" i="22"/>
  <c r="B16" i="22"/>
  <c r="F16" i="22"/>
  <c r="C16" i="22"/>
  <c r="E25" i="40"/>
  <c r="C25" i="40"/>
  <c r="B25" i="40"/>
  <c r="F25" i="40"/>
  <c r="D25" i="40"/>
  <c r="E4" i="27"/>
  <c r="D4" i="27"/>
  <c r="B4" i="27"/>
  <c r="F4" i="27"/>
  <c r="C4" i="27"/>
  <c r="C8" i="34"/>
  <c r="E8" i="34"/>
  <c r="B8" i="34"/>
  <c r="F8" i="34"/>
  <c r="D8" i="34"/>
  <c r="E9" i="34"/>
  <c r="D9" i="34"/>
  <c r="B9" i="34"/>
  <c r="F9" i="34"/>
  <c r="C9" i="34"/>
  <c r="C16" i="46"/>
  <c r="E16" i="46"/>
  <c r="B16" i="46"/>
  <c r="F16" i="46"/>
  <c r="D16" i="46"/>
  <c r="E6" i="49"/>
  <c r="D6" i="49"/>
  <c r="B6" i="49"/>
  <c r="F6" i="49"/>
  <c r="C6" i="49"/>
  <c r="E23" i="39"/>
  <c r="C23" i="39"/>
  <c r="B23" i="39"/>
  <c r="F23" i="39"/>
  <c r="D23" i="39"/>
  <c r="E7" i="23"/>
  <c r="C7" i="23"/>
  <c r="B7" i="23"/>
  <c r="F7" i="23"/>
  <c r="D7" i="23"/>
  <c r="C28" i="50"/>
  <c r="D28" i="50"/>
  <c r="B28" i="50"/>
  <c r="F28" i="50"/>
  <c r="E28" i="50"/>
  <c r="C11" i="42"/>
  <c r="E11" i="42"/>
  <c r="B11" i="42"/>
  <c r="F11" i="42"/>
  <c r="D11" i="42"/>
  <c r="E16" i="40"/>
  <c r="C16" i="40"/>
  <c r="B16" i="40"/>
  <c r="F16" i="40"/>
  <c r="D16" i="40"/>
  <c r="D21" i="16"/>
  <c r="E21" i="16"/>
  <c r="B21" i="16"/>
  <c r="F21" i="16"/>
  <c r="C21" i="16"/>
  <c r="E10" i="40"/>
  <c r="C10" i="40"/>
  <c r="B10" i="40"/>
  <c r="F10" i="40"/>
  <c r="D10" i="40"/>
  <c r="C27" i="45"/>
  <c r="E27" i="45"/>
  <c r="B27" i="45"/>
  <c r="F27" i="45"/>
  <c r="D27" i="45"/>
  <c r="E8" i="29"/>
  <c r="C8" i="29"/>
  <c r="B8" i="29"/>
  <c r="F8" i="29"/>
  <c r="D8" i="29"/>
  <c r="C13" i="46"/>
  <c r="E13" i="46"/>
  <c r="B13" i="46"/>
  <c r="F13" i="46"/>
  <c r="D13" i="46"/>
  <c r="E26" i="27"/>
  <c r="C26" i="27"/>
  <c r="B26" i="27"/>
  <c r="F26" i="27"/>
  <c r="D26" i="27"/>
  <c r="C18" i="26"/>
  <c r="E18" i="26"/>
  <c r="B18" i="26"/>
  <c r="F18" i="26"/>
  <c r="D18" i="26"/>
  <c r="C29" i="25"/>
  <c r="E29" i="25"/>
  <c r="B29" i="25"/>
  <c r="F29" i="25"/>
  <c r="D29" i="25"/>
  <c r="E29" i="50"/>
  <c r="D29" i="50"/>
  <c r="B29" i="50"/>
  <c r="F29" i="50"/>
  <c r="C29" i="50"/>
  <c r="E25" i="51"/>
  <c r="D25" i="51"/>
  <c r="B25" i="51"/>
  <c r="F25" i="51"/>
  <c r="C25" i="51"/>
  <c r="C8" i="18"/>
  <c r="D8" i="18"/>
  <c r="B8" i="18"/>
  <c r="F8" i="18"/>
  <c r="E8" i="18"/>
  <c r="C25" i="24"/>
  <c r="E25" i="24"/>
  <c r="B25" i="24"/>
  <c r="F25" i="24"/>
  <c r="D25" i="24"/>
  <c r="C16" i="32"/>
  <c r="D16" i="32"/>
  <c r="B16" i="32"/>
  <c r="F16" i="32"/>
  <c r="E16" i="32"/>
  <c r="C12" i="44"/>
  <c r="D12" i="44"/>
  <c r="B12" i="44"/>
  <c r="F12" i="44"/>
  <c r="E12" i="44"/>
  <c r="C6" i="48"/>
  <c r="D6" i="48"/>
  <c r="B6" i="48"/>
  <c r="F6" i="48"/>
  <c r="E6" i="48"/>
  <c r="D14" i="37"/>
  <c r="E14" i="37"/>
  <c r="B14" i="37"/>
  <c r="F14" i="37"/>
  <c r="C14" i="37"/>
  <c r="E16" i="18"/>
  <c r="C16" i="18"/>
  <c r="B16" i="18"/>
  <c r="F16" i="18"/>
  <c r="D16" i="18"/>
  <c r="C25" i="42"/>
  <c r="D25" i="42"/>
  <c r="B25" i="42"/>
  <c r="F25" i="42"/>
  <c r="E25" i="42"/>
  <c r="C17" i="35"/>
  <c r="E17" i="35"/>
  <c r="B17" i="35"/>
  <c r="F17" i="35"/>
  <c r="D17" i="35"/>
  <c r="D31" i="16"/>
  <c r="E31" i="16"/>
  <c r="B31" i="16"/>
  <c r="F31" i="16"/>
  <c r="C31" i="16"/>
  <c r="E12" i="50"/>
  <c r="C12" i="50"/>
  <c r="B12" i="50"/>
  <c r="F12" i="50"/>
  <c r="D12" i="50"/>
  <c r="C30" i="44"/>
  <c r="D30" i="44"/>
  <c r="B30" i="44"/>
  <c r="F30" i="44"/>
  <c r="E30" i="44"/>
  <c r="D5" i="16"/>
  <c r="C5" i="16"/>
  <c r="B5" i="16"/>
  <c r="F5" i="16"/>
  <c r="E5" i="16"/>
  <c r="D15" i="35"/>
  <c r="E15" i="35"/>
  <c r="B15" i="35"/>
  <c r="F15" i="35"/>
  <c r="C15" i="35"/>
  <c r="C6" i="42"/>
  <c r="D6" i="42"/>
  <c r="B6" i="42"/>
  <c r="F6" i="42"/>
  <c r="E6" i="42"/>
  <c r="D16" i="35"/>
  <c r="E16" i="35"/>
  <c r="B16" i="35"/>
  <c r="F16" i="35"/>
  <c r="C16" i="35"/>
  <c r="D24" i="44"/>
  <c r="C24" i="44"/>
  <c r="B24" i="44"/>
  <c r="F24" i="44"/>
  <c r="E24" i="44"/>
  <c r="D13" i="28"/>
  <c r="C13" i="28"/>
  <c r="B13" i="28"/>
  <c r="F13" i="28"/>
  <c r="E13" i="28"/>
  <c r="C14" i="23"/>
  <c r="E14" i="23"/>
  <c r="B14" i="23"/>
  <c r="F14" i="23"/>
  <c r="D14" i="23"/>
  <c r="D14" i="47"/>
  <c r="E14" i="47"/>
  <c r="B14" i="47"/>
  <c r="F14" i="47"/>
  <c r="C14" i="47"/>
  <c r="D30" i="28"/>
  <c r="C30" i="28"/>
  <c r="B30" i="28"/>
  <c r="F30" i="28"/>
  <c r="E30" i="28"/>
  <c r="C23" i="38"/>
  <c r="D23" i="38"/>
  <c r="B23" i="38"/>
  <c r="F23" i="38"/>
  <c r="E23" i="38"/>
  <c r="D6" i="43"/>
  <c r="E6" i="43"/>
  <c r="B6" i="43"/>
  <c r="F6" i="43"/>
  <c r="C6" i="43"/>
  <c r="C20" i="26"/>
  <c r="E20" i="26"/>
  <c r="B20" i="26"/>
  <c r="F20" i="26"/>
  <c r="D20" i="26"/>
  <c r="C16" i="33"/>
  <c r="E16" i="33"/>
  <c r="B16" i="33"/>
  <c r="F16" i="33"/>
  <c r="D16" i="33"/>
  <c r="C29" i="38"/>
  <c r="E29" i="38"/>
  <c r="B29" i="38"/>
  <c r="F29" i="38"/>
  <c r="D29" i="38"/>
  <c r="D5" i="31"/>
  <c r="E5" i="31"/>
  <c r="B5" i="31"/>
  <c r="F5" i="31"/>
  <c r="C5" i="31"/>
  <c r="C10" i="34"/>
  <c r="D10" i="34"/>
  <c r="B10" i="34"/>
  <c r="F10" i="34"/>
  <c r="E10" i="34"/>
  <c r="C20" i="33"/>
  <c r="D20" i="33"/>
  <c r="B20" i="33"/>
  <c r="F20" i="33"/>
  <c r="E20" i="33"/>
  <c r="D18" i="46"/>
  <c r="E18" i="46"/>
  <c r="B18" i="46"/>
  <c r="F18" i="46"/>
  <c r="C18" i="46"/>
  <c r="C26" i="48"/>
  <c r="D26" i="48"/>
  <c r="B26" i="48"/>
  <c r="F26" i="48"/>
  <c r="E26" i="48"/>
  <c r="D19" i="23"/>
  <c r="C19" i="23"/>
  <c r="B19" i="23"/>
  <c r="F19" i="23"/>
  <c r="E19" i="23"/>
  <c r="E28" i="20"/>
  <c r="D28" i="20"/>
  <c r="B28" i="20"/>
  <c r="F28" i="20"/>
  <c r="C28" i="20"/>
  <c r="C19" i="18"/>
  <c r="E19" i="18"/>
  <c r="B19" i="18"/>
  <c r="F19" i="18"/>
  <c r="D19" i="18"/>
  <c r="C28" i="35"/>
  <c r="D28" i="35"/>
  <c r="B28" i="35"/>
  <c r="F28" i="35"/>
  <c r="E28" i="35"/>
  <c r="D12" i="29"/>
  <c r="C12" i="29"/>
  <c r="B12" i="29"/>
  <c r="F12" i="29"/>
  <c r="E12" i="29"/>
  <c r="D6" i="45"/>
  <c r="C6" i="45"/>
  <c r="B6" i="45"/>
  <c r="F6" i="45"/>
  <c r="E6" i="45"/>
  <c r="E13" i="27"/>
  <c r="D13" i="27"/>
  <c r="B13" i="27"/>
  <c r="F13" i="27"/>
  <c r="C13" i="27"/>
  <c r="C22" i="45"/>
  <c r="E22" i="45"/>
  <c r="B22" i="45"/>
  <c r="F22" i="45"/>
  <c r="D22" i="45"/>
  <c r="E30" i="45"/>
  <c r="D30" i="45"/>
  <c r="B30" i="45"/>
  <c r="F30" i="45"/>
  <c r="C30" i="45"/>
  <c r="D21" i="40"/>
  <c r="C21" i="40"/>
  <c r="B21" i="40"/>
  <c r="F21" i="40"/>
  <c r="E21" i="40"/>
  <c r="E4" i="23"/>
  <c r="D4" i="23"/>
  <c r="B4" i="23"/>
  <c r="F4" i="23"/>
  <c r="C4" i="23"/>
  <c r="E11" i="34"/>
  <c r="D11" i="34"/>
  <c r="B11" i="34"/>
  <c r="F11" i="34"/>
  <c r="C11" i="34"/>
  <c r="D25" i="45"/>
  <c r="C25" i="45"/>
  <c r="B25" i="45"/>
  <c r="F25" i="45"/>
  <c r="E25" i="45"/>
  <c r="E21" i="26"/>
  <c r="D21" i="26"/>
  <c r="B21" i="26"/>
  <c r="F21" i="26"/>
  <c r="C21" i="26"/>
  <c r="C21" i="21"/>
  <c r="D21" i="21"/>
  <c r="B21" i="21"/>
  <c r="F21" i="21"/>
  <c r="E21" i="21"/>
  <c r="D12" i="34"/>
  <c r="E12" i="34"/>
  <c r="B12" i="34"/>
  <c r="F12" i="34"/>
  <c r="C12" i="34"/>
  <c r="D28" i="21"/>
  <c r="E28" i="21"/>
  <c r="B28" i="21"/>
  <c r="F28" i="21"/>
  <c r="C28" i="21"/>
  <c r="D22" i="50"/>
  <c r="E22" i="50"/>
  <c r="B22" i="50"/>
  <c r="F22" i="50"/>
  <c r="C22" i="50"/>
  <c r="C20" i="27"/>
  <c r="D20" i="27"/>
  <c r="B20" i="27"/>
  <c r="F20" i="27"/>
  <c r="E20" i="27"/>
  <c r="E22" i="21"/>
  <c r="D22" i="21"/>
  <c r="B22" i="21"/>
  <c r="F22" i="21"/>
  <c r="C22" i="21"/>
  <c r="D19" i="40"/>
  <c r="C19" i="40"/>
  <c r="B19" i="40"/>
  <c r="F19" i="40"/>
  <c r="E19" i="40"/>
  <c r="C13" i="42"/>
  <c r="D13" i="42"/>
  <c r="B13" i="42"/>
  <c r="F13" i="42"/>
  <c r="E13" i="42"/>
  <c r="D5" i="37"/>
  <c r="C5" i="37"/>
  <c r="B5" i="37"/>
  <c r="F5" i="37"/>
  <c r="E5" i="37"/>
  <c r="D7" i="40"/>
  <c r="E7" i="40"/>
  <c r="B7" i="40"/>
  <c r="F7" i="40"/>
  <c r="C7" i="40"/>
  <c r="D11" i="22"/>
  <c r="C11" i="22"/>
  <c r="B11" i="22"/>
  <c r="F11" i="22"/>
  <c r="E11" i="22"/>
  <c r="C29" i="23"/>
  <c r="E29" i="23"/>
  <c r="B29" i="23"/>
  <c r="F29" i="23"/>
  <c r="D29" i="23"/>
  <c r="D14" i="28"/>
  <c r="C14" i="28"/>
  <c r="B14" i="28"/>
  <c r="F14" i="28"/>
  <c r="E14" i="28"/>
  <c r="E14" i="50"/>
  <c r="C14" i="50"/>
  <c r="B14" i="50"/>
  <c r="F14" i="50"/>
  <c r="D14" i="50"/>
  <c r="C11" i="45"/>
  <c r="D11" i="45"/>
  <c r="B11" i="45"/>
  <c r="F11" i="45"/>
  <c r="E11" i="45"/>
  <c r="E15" i="23"/>
  <c r="C15" i="23"/>
  <c r="B15" i="23"/>
  <c r="F15" i="23"/>
  <c r="D15" i="23"/>
  <c r="C22" i="40"/>
  <c r="D22" i="40"/>
  <c r="B22" i="40"/>
  <c r="F22" i="40"/>
  <c r="E22" i="40"/>
  <c r="D24" i="46"/>
  <c r="C24" i="46"/>
  <c r="B24" i="46"/>
  <c r="F24" i="46"/>
  <c r="E24" i="46"/>
  <c r="C14" i="41"/>
  <c r="D14" i="41"/>
  <c r="B14" i="41"/>
  <c r="F14" i="41"/>
  <c r="E14" i="41"/>
  <c r="E15" i="36"/>
  <c r="D15" i="36"/>
  <c r="B15" i="36"/>
  <c r="F15" i="36"/>
  <c r="C15" i="36"/>
  <c r="D15" i="28"/>
  <c r="C15" i="28"/>
  <c r="B15" i="28"/>
  <c r="F15" i="28"/>
  <c r="E15" i="28"/>
  <c r="C24" i="20"/>
  <c r="D24" i="20"/>
  <c r="B24" i="20"/>
  <c r="F24" i="20"/>
  <c r="E24" i="20"/>
  <c r="D26" i="46"/>
  <c r="E26" i="46"/>
  <c r="B26" i="46"/>
  <c r="F26" i="46"/>
  <c r="C26" i="46"/>
  <c r="D14" i="18"/>
  <c r="C14" i="18"/>
  <c r="B14" i="18"/>
  <c r="F14" i="18"/>
  <c r="E14" i="18"/>
  <c r="D23" i="32"/>
  <c r="E23" i="32"/>
  <c r="B23" i="32"/>
  <c r="F23" i="32"/>
  <c r="C23" i="32"/>
  <c r="D15" i="20"/>
  <c r="C15" i="20"/>
  <c r="B15" i="20"/>
  <c r="F15" i="20"/>
  <c r="E15" i="20"/>
  <c r="C17" i="31"/>
  <c r="D17" i="31"/>
  <c r="B17" i="31"/>
  <c r="F17" i="31"/>
  <c r="E17" i="31"/>
  <c r="E27" i="19"/>
  <c r="D27" i="19"/>
  <c r="B27" i="19"/>
  <c r="F27" i="19"/>
  <c r="C27" i="19"/>
  <c r="C12" i="39"/>
  <c r="E12" i="39"/>
  <c r="B12" i="39"/>
  <c r="F12" i="39"/>
  <c r="D12" i="39"/>
  <c r="C6" i="24"/>
  <c r="D6" i="24"/>
  <c r="B6" i="24"/>
  <c r="F6" i="24"/>
  <c r="E6" i="24"/>
  <c r="D16" i="37"/>
  <c r="E16" i="37"/>
  <c r="B16" i="37"/>
  <c r="F16" i="37"/>
  <c r="C16" i="37"/>
  <c r="C21" i="30"/>
  <c r="D21" i="30"/>
  <c r="B21" i="30"/>
  <c r="F21" i="30"/>
  <c r="E21" i="30"/>
  <c r="E28" i="33"/>
  <c r="C28" i="33"/>
  <c r="B28" i="33"/>
  <c r="F28" i="33"/>
  <c r="D28" i="33"/>
  <c r="C31" i="19"/>
  <c r="E31" i="19"/>
  <c r="B31" i="19"/>
  <c r="F31" i="19"/>
  <c r="D31" i="19"/>
  <c r="C26" i="35"/>
  <c r="E26" i="35"/>
  <c r="B26" i="35"/>
  <c r="F26" i="35"/>
  <c r="D26" i="35"/>
  <c r="D8" i="23"/>
  <c r="E8" i="23"/>
  <c r="B8" i="23"/>
  <c r="F8" i="23"/>
  <c r="C8" i="23"/>
  <c r="C14" i="51"/>
  <c r="E14" i="51"/>
  <c r="B14" i="51"/>
  <c r="F14" i="51"/>
  <c r="D14" i="51"/>
  <c r="D20" i="16"/>
  <c r="E20" i="16"/>
  <c r="B20" i="16"/>
  <c r="F20" i="16"/>
  <c r="C20" i="16"/>
  <c r="D15" i="47"/>
  <c r="C15" i="47"/>
  <c r="B15" i="47"/>
  <c r="F15" i="47"/>
  <c r="E15" i="47"/>
  <c r="C16" i="30"/>
  <c r="E16" i="30"/>
  <c r="B16" i="30"/>
  <c r="F16" i="30"/>
  <c r="D16" i="30"/>
  <c r="D26" i="31"/>
  <c r="C26" i="31"/>
  <c r="B26" i="31"/>
  <c r="F26" i="31"/>
  <c r="E26" i="31"/>
  <c r="E14" i="22"/>
  <c r="D14" i="22"/>
  <c r="B14" i="22"/>
  <c r="F14" i="22"/>
  <c r="C14" i="22"/>
  <c r="D23" i="43"/>
  <c r="C23" i="43"/>
  <c r="B23" i="43"/>
  <c r="F23" i="43"/>
  <c r="E23" i="43"/>
  <c r="C10" i="47"/>
  <c r="D10" i="47"/>
  <c r="B10" i="47"/>
  <c r="F10" i="47"/>
  <c r="E10" i="47"/>
  <c r="C22" i="26"/>
  <c r="D22" i="26"/>
  <c r="B22" i="26"/>
  <c r="F22" i="26"/>
  <c r="E22" i="26"/>
  <c r="D19" i="41"/>
  <c r="E19" i="41"/>
  <c r="B19" i="41"/>
  <c r="F19" i="41"/>
  <c r="C19" i="41"/>
  <c r="D25" i="44"/>
  <c r="E25" i="44"/>
  <c r="B25" i="44"/>
  <c r="F25" i="44"/>
  <c r="C25" i="44"/>
  <c r="C8" i="30"/>
  <c r="D8" i="30"/>
  <c r="B8" i="30"/>
  <c r="F8" i="30"/>
  <c r="E8" i="30"/>
  <c r="D20" i="28"/>
  <c r="C20" i="28"/>
  <c r="B20" i="28"/>
  <c r="F20" i="28"/>
  <c r="E20" i="28"/>
  <c r="D6" i="20"/>
  <c r="E6" i="20"/>
  <c r="B6" i="20"/>
  <c r="F6" i="20"/>
  <c r="C6" i="20"/>
  <c r="C20" i="45"/>
  <c r="E20" i="45"/>
  <c r="B20" i="45"/>
  <c r="F20" i="45"/>
  <c r="D20" i="45"/>
  <c r="D12" i="36"/>
  <c r="C12" i="36"/>
  <c r="B12" i="36"/>
  <c r="F12" i="36"/>
  <c r="E12" i="36"/>
  <c r="E30" i="34"/>
  <c r="D30" i="34"/>
  <c r="B30" i="34"/>
  <c r="F30" i="34"/>
  <c r="C30" i="34"/>
  <c r="C30" i="49"/>
  <c r="D30" i="49"/>
  <c r="B30" i="49"/>
  <c r="F30" i="49"/>
  <c r="E30" i="49"/>
  <c r="C30" i="19"/>
  <c r="E30" i="19"/>
  <c r="B30" i="19"/>
  <c r="F30" i="19"/>
  <c r="D30" i="19"/>
  <c r="E7" i="51"/>
  <c r="C7" i="51"/>
  <c r="B7" i="51"/>
  <c r="F7" i="51"/>
  <c r="D7" i="51"/>
  <c r="E7" i="50"/>
  <c r="D7" i="50"/>
  <c r="B7" i="50"/>
  <c r="F7" i="50"/>
  <c r="C7" i="50"/>
  <c r="D10" i="27"/>
  <c r="C10" i="27"/>
  <c r="B10" i="27"/>
  <c r="F10" i="27"/>
  <c r="E10" i="27"/>
  <c r="C18" i="30"/>
  <c r="E18" i="30"/>
  <c r="B18" i="30"/>
  <c r="F18" i="30"/>
  <c r="D18" i="30"/>
  <c r="E29" i="34"/>
  <c r="D29" i="34"/>
  <c r="B29" i="34"/>
  <c r="F29" i="34"/>
  <c r="C29" i="34"/>
  <c r="D26" i="50"/>
  <c r="E26" i="50"/>
  <c r="B26" i="50"/>
  <c r="F26" i="50"/>
  <c r="C26" i="50"/>
  <c r="D31" i="18"/>
  <c r="E31" i="18"/>
  <c r="B31" i="18"/>
  <c r="F31" i="18"/>
  <c r="C31" i="18"/>
  <c r="C6" i="32"/>
  <c r="E6" i="32"/>
  <c r="B6" i="32"/>
  <c r="F6" i="32"/>
  <c r="D6" i="32"/>
  <c r="E15" i="46"/>
  <c r="D15" i="46"/>
  <c r="B15" i="46"/>
  <c r="F15" i="46"/>
  <c r="C15" i="46"/>
  <c r="C11" i="28"/>
  <c r="E11" i="28"/>
  <c r="B11" i="28"/>
  <c r="F11" i="28"/>
  <c r="D11" i="28"/>
  <c r="E24" i="41"/>
  <c r="D24" i="41"/>
  <c r="B24" i="41"/>
  <c r="F24" i="41"/>
  <c r="C24" i="41"/>
  <c r="C9" i="50"/>
  <c r="E9" i="50"/>
  <c r="B9" i="50"/>
  <c r="F9" i="50"/>
  <c r="D9" i="50"/>
  <c r="D7" i="42"/>
  <c r="C7" i="42"/>
  <c r="B7" i="42"/>
  <c r="F7" i="42"/>
  <c r="E7" i="42"/>
  <c r="C29" i="24"/>
  <c r="D29" i="24"/>
  <c r="B29" i="24"/>
  <c r="F29" i="24"/>
  <c r="E29" i="24"/>
  <c r="C8" i="46"/>
  <c r="E8" i="46"/>
  <c r="B8" i="46"/>
  <c r="F8" i="46"/>
  <c r="D8" i="46"/>
  <c r="E17" i="18"/>
  <c r="C17" i="18"/>
  <c r="B17" i="18"/>
  <c r="F17" i="18"/>
  <c r="D17" i="18"/>
  <c r="E24" i="51"/>
  <c r="C24" i="51"/>
  <c r="B24" i="51"/>
  <c r="F24" i="51"/>
  <c r="D24" i="51"/>
  <c r="D9" i="38"/>
  <c r="C9" i="38"/>
  <c r="B9" i="38"/>
  <c r="F9" i="38"/>
  <c r="E9" i="38"/>
  <c r="C17" i="19"/>
  <c r="D17" i="19"/>
  <c r="B17" i="19"/>
  <c r="F17" i="19"/>
  <c r="E17" i="19"/>
  <c r="D9" i="37"/>
  <c r="C9" i="37"/>
  <c r="B9" i="37"/>
  <c r="F9" i="37"/>
  <c r="E9" i="37"/>
  <c r="E19" i="43"/>
  <c r="C19" i="43"/>
  <c r="B19" i="43"/>
  <c r="F19" i="43"/>
  <c r="D19" i="43"/>
  <c r="D16" i="44"/>
  <c r="C16" i="44"/>
  <c r="B16" i="44"/>
  <c r="F16" i="44"/>
  <c r="E16" i="44"/>
  <c r="E20" i="43"/>
  <c r="D20" i="43"/>
  <c r="B20" i="43"/>
  <c r="F20" i="43"/>
  <c r="C20" i="43"/>
  <c r="C14" i="31"/>
  <c r="D14" i="31"/>
  <c r="B14" i="31"/>
  <c r="F14" i="31"/>
  <c r="E14" i="31"/>
  <c r="D12" i="48"/>
  <c r="C12" i="48"/>
  <c r="B12" i="48"/>
  <c r="F12" i="48"/>
  <c r="E12" i="48"/>
  <c r="E6" i="39"/>
  <c r="C6" i="39"/>
  <c r="B6" i="39"/>
  <c r="F6" i="39"/>
  <c r="D6" i="39"/>
  <c r="D29" i="16"/>
  <c r="E29" i="16"/>
  <c r="B29" i="16"/>
  <c r="F29" i="16"/>
  <c r="C29" i="16"/>
  <c r="E9" i="27"/>
  <c r="C9" i="27"/>
  <c r="B9" i="27"/>
  <c r="F9" i="27"/>
  <c r="D9" i="27"/>
  <c r="E25" i="39"/>
  <c r="C25" i="39"/>
  <c r="B25" i="39"/>
  <c r="F25" i="39"/>
  <c r="D25" i="39"/>
  <c r="C28" i="25"/>
  <c r="D28" i="25"/>
  <c r="B28" i="25"/>
  <c r="F28" i="25"/>
  <c r="E28" i="25"/>
  <c r="E23" i="27"/>
  <c r="C23" i="27"/>
  <c r="B23" i="27"/>
  <c r="F23" i="27"/>
  <c r="D23" i="27"/>
  <c r="D9" i="39"/>
  <c r="E9" i="39"/>
  <c r="B9" i="39"/>
  <c r="F9" i="39"/>
  <c r="C9" i="39"/>
  <c r="C6" i="30"/>
  <c r="D6" i="30"/>
  <c r="B6" i="30"/>
  <c r="F6" i="30"/>
  <c r="E6" i="30"/>
  <c r="C12" i="41"/>
  <c r="E12" i="41"/>
  <c r="B12" i="41"/>
  <c r="F12" i="41"/>
  <c r="D12" i="41"/>
  <c r="C19" i="32"/>
  <c r="D19" i="32"/>
  <c r="B19" i="32"/>
  <c r="F19" i="32"/>
  <c r="E19" i="32"/>
  <c r="C20" i="47"/>
  <c r="D20" i="47"/>
  <c r="B20" i="47"/>
  <c r="F20" i="47"/>
  <c r="E20" i="47"/>
  <c r="C19" i="26"/>
  <c r="E19" i="26"/>
  <c r="B19" i="26"/>
  <c r="F19" i="26"/>
  <c r="D19" i="26"/>
  <c r="D24" i="36"/>
  <c r="C24" i="36"/>
  <c r="B24" i="36"/>
  <c r="F24" i="36"/>
  <c r="E24" i="36"/>
  <c r="D16" i="29"/>
  <c r="E16" i="29"/>
  <c r="B16" i="29"/>
  <c r="F16" i="29"/>
  <c r="C16" i="29"/>
  <c r="E28" i="23"/>
  <c r="C28" i="23"/>
  <c r="B28" i="23"/>
  <c r="F28" i="23"/>
  <c r="D28" i="23"/>
  <c r="D9" i="36"/>
  <c r="C9" i="36"/>
  <c r="B9" i="36"/>
  <c r="F9" i="36"/>
  <c r="E9" i="36"/>
  <c r="C4" i="21"/>
  <c r="E4" i="21"/>
  <c r="B4" i="21"/>
  <c r="F4" i="21"/>
  <c r="D4" i="21"/>
  <c r="D22" i="51"/>
  <c r="C22" i="51"/>
  <c r="B22" i="51"/>
  <c r="F22" i="51"/>
  <c r="E22" i="51"/>
  <c r="D19" i="37"/>
  <c r="E19" i="37"/>
  <c r="B19" i="37"/>
  <c r="F19" i="37"/>
  <c r="C19" i="37"/>
  <c r="C8" i="40"/>
  <c r="D8" i="40"/>
  <c r="B8" i="40"/>
  <c r="F8" i="40"/>
  <c r="E8" i="40"/>
  <c r="D13" i="44"/>
  <c r="C13" i="44"/>
  <c r="B13" i="44"/>
  <c r="F13" i="44"/>
  <c r="E13" i="44"/>
  <c r="C18" i="22"/>
  <c r="E18" i="22"/>
  <c r="B18" i="22"/>
  <c r="F18" i="22"/>
  <c r="D18" i="22"/>
  <c r="E6" i="34"/>
  <c r="C6" i="34"/>
  <c r="B6" i="34"/>
  <c r="F6" i="34"/>
  <c r="D6" i="34"/>
  <c r="D30" i="22"/>
  <c r="C30" i="22"/>
  <c r="B30" i="22"/>
  <c r="F30" i="22"/>
  <c r="E30" i="22"/>
  <c r="D29" i="27"/>
  <c r="C29" i="27"/>
  <c r="B29" i="27"/>
  <c r="F29" i="27"/>
  <c r="E29" i="27"/>
  <c r="C15" i="41"/>
  <c r="E15" i="41"/>
  <c r="B15" i="41"/>
  <c r="F15" i="41"/>
  <c r="D15" i="41"/>
  <c r="D25" i="21"/>
  <c r="E25" i="21"/>
  <c r="B25" i="21"/>
  <c r="F25" i="21"/>
  <c r="C25" i="21"/>
  <c r="D12" i="43"/>
  <c r="E12" i="43"/>
  <c r="B12" i="43"/>
  <c r="F12" i="43"/>
  <c r="C12" i="43"/>
  <c r="E7" i="18"/>
  <c r="C7" i="18"/>
  <c r="B7" i="18"/>
  <c r="F7" i="18"/>
  <c r="D7" i="18"/>
  <c r="E23" i="18"/>
  <c r="C23" i="18"/>
  <c r="B23" i="18"/>
  <c r="F23" i="18"/>
  <c r="D23" i="18"/>
  <c r="D27" i="32"/>
  <c r="C27" i="32"/>
  <c r="B27" i="32"/>
  <c r="F27" i="32"/>
  <c r="E27" i="32"/>
  <c r="C13" i="16"/>
  <c r="E13" i="16"/>
  <c r="B13" i="16"/>
  <c r="F13" i="16"/>
  <c r="D13" i="16"/>
  <c r="C15" i="38"/>
  <c r="E15" i="38"/>
  <c r="B15" i="38"/>
  <c r="F15" i="38"/>
  <c r="D15" i="38"/>
  <c r="D6" i="23"/>
  <c r="C6" i="23"/>
  <c r="B6" i="23"/>
  <c r="F6" i="23"/>
  <c r="E6" i="23"/>
  <c r="E4" i="25"/>
  <c r="C4" i="25"/>
  <c r="B4" i="25"/>
  <c r="F4" i="25"/>
  <c r="D4" i="25"/>
  <c r="E28" i="22"/>
  <c r="C28" i="22"/>
  <c r="B28" i="22"/>
  <c r="F28" i="22"/>
  <c r="D28" i="22"/>
  <c r="D17" i="24"/>
  <c r="E17" i="24"/>
  <c r="B17" i="24"/>
  <c r="F17" i="24"/>
  <c r="C17" i="24"/>
  <c r="D16" i="31"/>
  <c r="E16" i="31"/>
  <c r="B16" i="31"/>
  <c r="F16" i="31"/>
  <c r="C16" i="31"/>
  <c r="E30" i="25"/>
  <c r="C30" i="25"/>
  <c r="B30" i="25"/>
  <c r="F30" i="25"/>
  <c r="D30" i="25"/>
  <c r="E11" i="43"/>
  <c r="D11" i="43"/>
  <c r="B11" i="43"/>
  <c r="F11" i="43"/>
  <c r="C11" i="43"/>
  <c r="C6" i="40"/>
  <c r="D6" i="40"/>
  <c r="B6" i="40"/>
  <c r="F6" i="40"/>
  <c r="E6" i="40"/>
  <c r="D23" i="30"/>
  <c r="C23" i="30"/>
  <c r="B23" i="30"/>
  <c r="F23" i="30"/>
  <c r="E23" i="30"/>
  <c r="D21" i="20"/>
  <c r="E21" i="20"/>
  <c r="B21" i="20"/>
  <c r="F21" i="20"/>
  <c r="C21" i="20"/>
  <c r="D14" i="33"/>
  <c r="C14" i="33"/>
  <c r="B14" i="33"/>
  <c r="F14" i="33"/>
  <c r="E14" i="33"/>
  <c r="D16" i="16"/>
  <c r="E16" i="16"/>
  <c r="B16" i="16"/>
  <c r="F16" i="16"/>
  <c r="C16" i="16"/>
  <c r="E8" i="43"/>
  <c r="D8" i="43"/>
  <c r="B8" i="43"/>
  <c r="F8" i="43"/>
  <c r="C8" i="43"/>
  <c r="D12" i="24"/>
  <c r="C12" i="24"/>
  <c r="B12" i="24"/>
  <c r="F12" i="24"/>
  <c r="E12" i="24"/>
  <c r="C22" i="47"/>
  <c r="D22" i="47"/>
  <c r="B22" i="47"/>
  <c r="F22" i="47"/>
  <c r="E22" i="47"/>
  <c r="C7" i="47"/>
  <c r="D7" i="47"/>
  <c r="B7" i="47"/>
  <c r="F7" i="47"/>
  <c r="E7" i="47"/>
  <c r="D4" i="38"/>
  <c r="C4" i="38"/>
  <c r="B4" i="38"/>
  <c r="F4" i="38"/>
  <c r="E4" i="38"/>
  <c r="E11" i="30"/>
  <c r="D11" i="30"/>
  <c r="B11" i="30"/>
  <c r="F11" i="30"/>
  <c r="C11" i="30"/>
  <c r="C25" i="48"/>
  <c r="D25" i="48"/>
  <c r="B25" i="48"/>
  <c r="F25" i="48"/>
  <c r="E25" i="48"/>
  <c r="E16" i="42"/>
  <c r="D16" i="42"/>
  <c r="B16" i="42"/>
  <c r="F16" i="42"/>
  <c r="C16" i="42"/>
  <c r="C23" i="21"/>
  <c r="E23" i="21"/>
  <c r="B23" i="21"/>
  <c r="F23" i="21"/>
  <c r="D23" i="21"/>
  <c r="C15" i="32"/>
  <c r="D15" i="32"/>
  <c r="B15" i="32"/>
  <c r="F15" i="32"/>
  <c r="E15" i="32"/>
  <c r="D26" i="26"/>
  <c r="E26" i="26"/>
  <c r="B26" i="26"/>
  <c r="F26" i="26"/>
  <c r="C26" i="26"/>
  <c r="C4" i="37"/>
  <c r="D4" i="37"/>
  <c r="B4" i="37"/>
  <c r="F4" i="37"/>
  <c r="E4" i="37"/>
  <c r="D9" i="29"/>
  <c r="C9" i="29"/>
  <c r="B9" i="29"/>
  <c r="F9" i="29"/>
  <c r="E9" i="29"/>
  <c r="C16" i="36"/>
  <c r="E16" i="36"/>
  <c r="B16" i="36"/>
  <c r="F16" i="36"/>
  <c r="D16" i="36"/>
  <c r="E18" i="35"/>
  <c r="C18" i="35"/>
  <c r="B18" i="35"/>
  <c r="F18" i="35"/>
  <c r="D18" i="35"/>
  <c r="D27" i="47"/>
  <c r="C27" i="47"/>
  <c r="B27" i="47"/>
  <c r="F27" i="47"/>
  <c r="E27" i="47"/>
  <c r="D4" i="41"/>
  <c r="E4" i="41"/>
  <c r="B4" i="41"/>
  <c r="F4" i="41"/>
  <c r="C4" i="41"/>
  <c r="C25" i="49"/>
  <c r="D25" i="49"/>
  <c r="B25" i="49"/>
  <c r="F25" i="49"/>
  <c r="E25" i="49"/>
  <c r="C22" i="46"/>
  <c r="E22" i="46"/>
  <c r="B22" i="46"/>
  <c r="F22" i="46"/>
  <c r="D22" i="46"/>
  <c r="C22" i="36"/>
  <c r="D22" i="36"/>
  <c r="B22" i="36"/>
  <c r="F22" i="36"/>
  <c r="E22" i="36"/>
  <c r="E19" i="22"/>
  <c r="D19" i="22"/>
  <c r="B19" i="22"/>
  <c r="F19" i="22"/>
  <c r="C19" i="22"/>
  <c r="C18" i="48"/>
  <c r="D18" i="48"/>
  <c r="B18" i="48"/>
  <c r="F18" i="48"/>
  <c r="E18" i="48"/>
  <c r="D27" i="50"/>
  <c r="C27" i="50"/>
  <c r="B27" i="50"/>
  <c r="F27" i="50"/>
  <c r="E27" i="50"/>
  <c r="C12" i="38"/>
  <c r="D12" i="38"/>
  <c r="B12" i="38"/>
  <c r="F12" i="38"/>
  <c r="E12" i="38"/>
  <c r="E8" i="24"/>
  <c r="D8" i="24"/>
  <c r="B8" i="24"/>
  <c r="F8" i="24"/>
  <c r="C8" i="24"/>
  <c r="C15" i="50"/>
  <c r="E15" i="50"/>
  <c r="B15" i="50"/>
  <c r="F15" i="50"/>
  <c r="D15" i="50"/>
  <c r="E4" i="28"/>
  <c r="C4" i="28"/>
  <c r="B4" i="28"/>
  <c r="F4" i="28"/>
  <c r="D4" i="28"/>
  <c r="E19" i="33"/>
  <c r="D19" i="33"/>
  <c r="B19" i="33"/>
  <c r="F19" i="33"/>
  <c r="C19" i="33"/>
  <c r="C18" i="29"/>
  <c r="E18" i="29"/>
  <c r="B18" i="29"/>
  <c r="F18" i="29"/>
  <c r="D18" i="29"/>
  <c r="C21" i="45"/>
  <c r="D21" i="45"/>
  <c r="B21" i="45"/>
  <c r="F21" i="45"/>
  <c r="E21" i="45"/>
  <c r="C22" i="31"/>
  <c r="E22" i="31"/>
  <c r="B22" i="31"/>
  <c r="F22" i="31"/>
  <c r="D22" i="31"/>
  <c r="E17" i="51"/>
  <c r="C17" i="51"/>
  <c r="B17" i="51"/>
  <c r="F17" i="51"/>
  <c r="D17" i="51"/>
  <c r="C28" i="16"/>
  <c r="E28" i="16"/>
  <c r="B28" i="16"/>
  <c r="F28" i="16"/>
  <c r="D28" i="16"/>
  <c r="C23" i="22"/>
  <c r="D23" i="22"/>
  <c r="B23" i="22"/>
  <c r="F23" i="22"/>
  <c r="E23" i="22"/>
  <c r="D23" i="42"/>
  <c r="C23" i="42"/>
  <c r="B23" i="42"/>
  <c r="F23" i="42"/>
  <c r="E23" i="42"/>
  <c r="C4" i="48"/>
  <c r="E4" i="48"/>
  <c r="B4" i="48"/>
  <c r="F4" i="48"/>
  <c r="D4" i="48"/>
  <c r="C20" i="29"/>
  <c r="D20" i="29"/>
  <c r="B20" i="29"/>
  <c r="F20" i="29"/>
  <c r="E20" i="29"/>
  <c r="D10" i="36"/>
  <c r="C10" i="36"/>
  <c r="B10" i="36"/>
  <c r="F10" i="36"/>
  <c r="E10" i="36"/>
  <c r="E5" i="48"/>
  <c r="D5" i="48"/>
  <c r="B5" i="48"/>
  <c r="F5" i="48"/>
  <c r="C5" i="48"/>
  <c r="E23" i="46"/>
  <c r="C23" i="46"/>
  <c r="B23" i="46"/>
  <c r="F23" i="46"/>
  <c r="D23" i="46"/>
  <c r="D18" i="34"/>
  <c r="C18" i="34"/>
  <c r="B18" i="34"/>
  <c r="F18" i="34"/>
  <c r="E18" i="34"/>
  <c r="D23" i="51"/>
  <c r="C23" i="51"/>
  <c r="B23" i="51"/>
  <c r="F23" i="51"/>
  <c r="E23" i="51"/>
  <c r="D12" i="37"/>
  <c r="C12" i="37"/>
  <c r="B12" i="37"/>
  <c r="F12" i="37"/>
  <c r="E12" i="37"/>
  <c r="D7" i="27"/>
  <c r="E7" i="27"/>
  <c r="B7" i="27"/>
  <c r="F7" i="27"/>
  <c r="C7" i="27"/>
  <c r="D29" i="48"/>
  <c r="E29" i="48"/>
  <c r="B29" i="48"/>
  <c r="F29" i="48"/>
  <c r="C29" i="48"/>
  <c r="C7" i="38"/>
  <c r="E7" i="38"/>
  <c r="B7" i="38"/>
  <c r="F7" i="38"/>
  <c r="D7" i="38"/>
  <c r="E30" i="48"/>
  <c r="D30" i="48"/>
  <c r="B30" i="48"/>
  <c r="F30" i="48"/>
  <c r="C30" i="48"/>
  <c r="C27" i="37"/>
  <c r="D27" i="37"/>
  <c r="B27" i="37"/>
  <c r="F27" i="37"/>
  <c r="E27" i="37"/>
  <c r="C13" i="21"/>
  <c r="D13" i="21"/>
  <c r="B13" i="21"/>
  <c r="F13" i="21"/>
  <c r="E13" i="21"/>
  <c r="D12" i="33"/>
  <c r="E12" i="33"/>
  <c r="B12" i="33"/>
  <c r="F12" i="33"/>
  <c r="C12" i="33"/>
  <c r="C10" i="25"/>
  <c r="D10" i="25"/>
  <c r="B10" i="25"/>
  <c r="F10" i="25"/>
  <c r="E10" i="25"/>
  <c r="E26" i="45"/>
  <c r="D26" i="45"/>
  <c r="B26" i="45"/>
  <c r="F26" i="45"/>
  <c r="C26" i="45"/>
  <c r="C19" i="21"/>
  <c r="D19" i="21"/>
  <c r="B19" i="21"/>
  <c r="F19" i="21"/>
  <c r="E19" i="21"/>
  <c r="E29" i="26"/>
  <c r="C29" i="26"/>
  <c r="B29" i="26"/>
  <c r="F29" i="26"/>
  <c r="D29" i="26"/>
  <c r="C27" i="38"/>
  <c r="E27" i="38"/>
  <c r="B27" i="38"/>
  <c r="F27" i="38"/>
  <c r="D27" i="38"/>
  <c r="C23" i="48"/>
  <c r="D23" i="48"/>
  <c r="B23" i="48"/>
  <c r="F23" i="48"/>
  <c r="E23" i="48"/>
  <c r="E20" i="39"/>
  <c r="D20" i="39"/>
  <c r="B20" i="39"/>
  <c r="F20" i="39"/>
  <c r="C20" i="39"/>
  <c r="E13" i="48"/>
  <c r="C13" i="48"/>
  <c r="B13" i="48"/>
  <c r="F13" i="48"/>
  <c r="D13" i="48"/>
  <c r="E29" i="37"/>
  <c r="C29" i="37"/>
  <c r="B29" i="37"/>
  <c r="F29" i="37"/>
  <c r="D29" i="37"/>
  <c r="D26" i="41"/>
  <c r="C26" i="41"/>
  <c r="B26" i="41"/>
  <c r="F26" i="41"/>
  <c r="E26" i="41"/>
  <c r="C8" i="32"/>
  <c r="E8" i="32"/>
  <c r="B8" i="32"/>
  <c r="F8" i="32"/>
  <c r="D8" i="32"/>
  <c r="C19" i="29"/>
  <c r="E19" i="29"/>
  <c r="B19" i="29"/>
  <c r="F19" i="29"/>
  <c r="D19" i="29"/>
  <c r="E19" i="49"/>
  <c r="C19" i="49"/>
  <c r="B19" i="49"/>
  <c r="F19" i="49"/>
  <c r="D19" i="49"/>
  <c r="D11" i="38"/>
  <c r="E11" i="38"/>
  <c r="B11" i="38"/>
  <c r="F11" i="38"/>
  <c r="C11" i="38"/>
  <c r="E4" i="19"/>
  <c r="D4" i="19"/>
  <c r="B4" i="19"/>
  <c r="F4" i="19"/>
  <c r="C4" i="19"/>
  <c r="E31" i="38"/>
  <c r="C31" i="38"/>
  <c r="B31" i="38"/>
  <c r="F31" i="38"/>
  <c r="D31" i="38"/>
  <c r="D8" i="42"/>
  <c r="E8" i="42"/>
  <c r="B8" i="42"/>
  <c r="F8" i="42"/>
  <c r="C8" i="42"/>
  <c r="E11" i="31"/>
  <c r="D11" i="31"/>
  <c r="B11" i="31"/>
  <c r="F11" i="31"/>
  <c r="C11" i="31"/>
  <c r="C13" i="37"/>
  <c r="E13" i="37"/>
  <c r="B13" i="37"/>
  <c r="F13" i="37"/>
  <c r="D13" i="37"/>
  <c r="E9" i="23"/>
  <c r="D9" i="23"/>
  <c r="B9" i="23"/>
  <c r="F9" i="23"/>
  <c r="C9" i="23"/>
  <c r="E27" i="39"/>
  <c r="D27" i="39"/>
  <c r="B27" i="39"/>
  <c r="F27" i="39"/>
  <c r="C27" i="39"/>
  <c r="D17" i="40"/>
  <c r="C17" i="40"/>
  <c r="B17" i="40"/>
  <c r="F17" i="40"/>
  <c r="E17" i="40"/>
  <c r="D19" i="50"/>
  <c r="E19" i="50"/>
  <c r="B19" i="50"/>
  <c r="F19" i="50"/>
  <c r="C19" i="50"/>
  <c r="C9" i="25"/>
  <c r="D9" i="25"/>
  <c r="B9" i="25"/>
  <c r="F9" i="25"/>
  <c r="E9" i="25"/>
  <c r="C25" i="34"/>
  <c r="E25" i="34"/>
  <c r="B25" i="34"/>
  <c r="F25" i="34"/>
  <c r="D25" i="34"/>
  <c r="E8" i="31"/>
  <c r="C8" i="31"/>
  <c r="B8" i="31"/>
  <c r="F8" i="31"/>
  <c r="D8" i="31"/>
  <c r="C11" i="32"/>
  <c r="E11" i="32"/>
  <c r="B11" i="32"/>
  <c r="F11" i="32"/>
  <c r="D11" i="32"/>
  <c r="E16" i="19"/>
  <c r="D16" i="19"/>
  <c r="B16" i="19"/>
  <c r="F16" i="19"/>
  <c r="C16" i="19"/>
  <c r="D11" i="16"/>
  <c r="C11" i="16"/>
  <c r="B11" i="16"/>
  <c r="F11" i="16"/>
  <c r="E11" i="16"/>
  <c r="D19" i="35"/>
  <c r="E19" i="35"/>
  <c r="B19" i="35"/>
  <c r="F19" i="35"/>
  <c r="C19" i="35"/>
  <c r="D14" i="30"/>
  <c r="E14" i="30"/>
  <c r="B14" i="30"/>
  <c r="F14" i="30"/>
  <c r="C14" i="30"/>
  <c r="E16" i="26"/>
  <c r="C16" i="26"/>
  <c r="B16" i="26"/>
  <c r="F16" i="26"/>
  <c r="D16" i="26"/>
  <c r="D12" i="25"/>
  <c r="E12" i="25"/>
  <c r="B12" i="25"/>
  <c r="F12" i="25"/>
  <c r="C12" i="25"/>
  <c r="C8" i="38"/>
  <c r="D8" i="38"/>
  <c r="B8" i="38"/>
  <c r="F8" i="38"/>
  <c r="E8" i="38"/>
  <c r="D23" i="23"/>
  <c r="C23" i="23"/>
  <c r="B23" i="23"/>
  <c r="F23" i="23"/>
  <c r="E23" i="23"/>
  <c r="E6" i="33"/>
  <c r="D6" i="33"/>
  <c r="B6" i="33"/>
  <c r="F6" i="33"/>
  <c r="C6" i="33"/>
  <c r="E27" i="46"/>
  <c r="D27" i="46"/>
  <c r="B27" i="46"/>
  <c r="F27" i="46"/>
  <c r="C27" i="46"/>
  <c r="E31" i="20"/>
  <c r="D31" i="20"/>
  <c r="B31" i="20"/>
  <c r="F31" i="20"/>
  <c r="C31" i="20"/>
  <c r="D22" i="32"/>
  <c r="E22" i="32"/>
  <c r="B22" i="32"/>
  <c r="F22" i="32"/>
  <c r="C22" i="32"/>
  <c r="C20" i="35"/>
  <c r="E20" i="35"/>
  <c r="B20" i="35"/>
  <c r="F20" i="35"/>
  <c r="D20" i="35"/>
  <c r="E23" i="16"/>
  <c r="C23" i="16"/>
  <c r="B23" i="16"/>
  <c r="F23" i="16"/>
  <c r="D23" i="16"/>
  <c r="D19" i="20"/>
  <c r="C19" i="20"/>
  <c r="B19" i="20"/>
  <c r="F19" i="20"/>
  <c r="E19" i="20"/>
  <c r="C29" i="29"/>
  <c r="D29" i="29"/>
  <c r="B29" i="29"/>
  <c r="F29" i="29"/>
  <c r="E29" i="29"/>
  <c r="D30" i="32"/>
  <c r="E30" i="32"/>
  <c r="B30" i="32"/>
  <c r="F30" i="32"/>
  <c r="C30" i="32"/>
  <c r="E18" i="47"/>
  <c r="C18" i="47"/>
  <c r="B18" i="47"/>
  <c r="F18" i="47"/>
  <c r="D18" i="47"/>
  <c r="E31" i="37"/>
  <c r="D31" i="37"/>
  <c r="B31" i="37"/>
  <c r="F31" i="37"/>
  <c r="C31" i="37"/>
  <c r="D4" i="16"/>
  <c r="C4" i="16"/>
  <c r="B4" i="16"/>
  <c r="F4" i="16"/>
  <c r="E4" i="16"/>
  <c r="E25" i="31"/>
  <c r="C25" i="31"/>
  <c r="B25" i="31"/>
  <c r="F25" i="31"/>
  <c r="D25" i="31"/>
  <c r="D15" i="29"/>
  <c r="C15" i="29"/>
  <c r="B15" i="29"/>
  <c r="F15" i="29"/>
  <c r="E15" i="29"/>
  <c r="D29" i="44"/>
  <c r="C29" i="44"/>
  <c r="B29" i="44"/>
  <c r="F29" i="44"/>
  <c r="E29" i="44"/>
  <c r="D5" i="42"/>
  <c r="E5" i="42"/>
  <c r="B5" i="42"/>
  <c r="F5" i="42"/>
  <c r="C5" i="42"/>
  <c r="E9" i="41"/>
  <c r="D9" i="41"/>
  <c r="B9" i="41"/>
  <c r="F9" i="41"/>
  <c r="C9" i="41"/>
  <c r="D24" i="38"/>
  <c r="C24" i="38"/>
  <c r="B24" i="38"/>
  <c r="F24" i="38"/>
  <c r="E24" i="38"/>
  <c r="E7" i="49"/>
  <c r="C7" i="49"/>
  <c r="B7" i="49"/>
  <c r="F7" i="49"/>
  <c r="D7" i="49"/>
  <c r="C7" i="21"/>
  <c r="D7" i="21"/>
  <c r="B7" i="21"/>
  <c r="F7" i="21"/>
  <c r="E7" i="21"/>
  <c r="D6" i="37"/>
  <c r="E6" i="37"/>
  <c r="B6" i="37"/>
  <c r="F6" i="37"/>
  <c r="C6" i="37"/>
  <c r="C28" i="34"/>
  <c r="D28" i="34"/>
  <c r="B28" i="34"/>
  <c r="F28" i="34"/>
  <c r="E28" i="34"/>
  <c r="D10" i="44"/>
  <c r="C10" i="44"/>
  <c r="B10" i="44"/>
  <c r="F10" i="44"/>
  <c r="E10" i="44"/>
  <c r="D26" i="18"/>
  <c r="E26" i="18"/>
  <c r="B26" i="18"/>
  <c r="F26" i="18"/>
  <c r="C26" i="18"/>
  <c r="E26" i="33"/>
  <c r="C26" i="33"/>
  <c r="B26" i="33"/>
  <c r="F26" i="33"/>
  <c r="D26" i="33"/>
  <c r="C10" i="29"/>
  <c r="E10" i="29"/>
  <c r="B10" i="29"/>
  <c r="F10" i="29"/>
  <c r="D10" i="29"/>
  <c r="D8" i="37"/>
  <c r="E8" i="37"/>
  <c r="B8" i="37"/>
  <c r="F8" i="37"/>
  <c r="C8" i="37"/>
  <c r="E10" i="26"/>
  <c r="D10" i="26"/>
  <c r="B10" i="26"/>
  <c r="F10" i="26"/>
  <c r="C10" i="26"/>
  <c r="E9" i="18"/>
  <c r="C9" i="18"/>
  <c r="B9" i="18"/>
  <c r="F9" i="18"/>
  <c r="D9" i="18"/>
  <c r="E21" i="24"/>
  <c r="C21" i="24"/>
  <c r="B21" i="24"/>
  <c r="F21" i="24"/>
  <c r="D21" i="24"/>
  <c r="D13" i="49"/>
  <c r="C13" i="49"/>
  <c r="B13" i="49"/>
  <c r="F13" i="49"/>
  <c r="E13" i="49"/>
  <c r="D18" i="31"/>
  <c r="E18" i="31"/>
  <c r="B18" i="31"/>
  <c r="F18" i="31"/>
  <c r="C18" i="31"/>
  <c r="C17" i="50"/>
  <c r="D17" i="50"/>
  <c r="B17" i="50"/>
  <c r="F17" i="50"/>
  <c r="E17" i="50"/>
  <c r="C5" i="51"/>
  <c r="E5" i="51"/>
  <c r="B5" i="51"/>
  <c r="F5" i="51"/>
  <c r="D5" i="51"/>
  <c r="D13" i="47"/>
  <c r="E13" i="47"/>
  <c r="B13" i="47"/>
  <c r="F13" i="47"/>
  <c r="C13" i="47"/>
  <c r="C29" i="30"/>
  <c r="E29" i="30"/>
  <c r="B29" i="30"/>
  <c r="F29" i="30"/>
  <c r="D29" i="30"/>
  <c r="D28" i="41"/>
  <c r="C28" i="41"/>
  <c r="B28" i="41"/>
  <c r="F28" i="41"/>
  <c r="E28" i="41"/>
  <c r="E18" i="50"/>
  <c r="D18" i="50"/>
  <c r="B18" i="50"/>
  <c r="F18" i="50"/>
  <c r="C18" i="50"/>
  <c r="E11" i="18"/>
  <c r="C11" i="18"/>
  <c r="B11" i="18"/>
  <c r="F11" i="18"/>
  <c r="D11" i="18"/>
  <c r="E6" i="22"/>
  <c r="C6" i="22"/>
  <c r="B6" i="22"/>
  <c r="F6" i="22"/>
  <c r="D6" i="22"/>
  <c r="E22" i="41"/>
  <c r="C22" i="41"/>
  <c r="B22" i="41"/>
  <c r="F22" i="41"/>
  <c r="D22" i="41"/>
  <c r="D6" i="50"/>
  <c r="E6" i="50"/>
  <c r="B6" i="50"/>
  <c r="F6" i="50"/>
  <c r="C6" i="50"/>
  <c r="D21" i="37"/>
  <c r="C21" i="37"/>
  <c r="B21" i="37"/>
  <c r="F21" i="37"/>
  <c r="E21" i="37"/>
  <c r="E22" i="24"/>
  <c r="C22" i="24"/>
  <c r="B22" i="24"/>
  <c r="F22" i="24"/>
  <c r="D22" i="24"/>
  <c r="C16" i="48"/>
  <c r="E16" i="48"/>
  <c r="B16" i="48"/>
  <c r="F16" i="48"/>
  <c r="D16" i="48"/>
  <c r="D13" i="24"/>
  <c r="E13" i="24"/>
  <c r="B13" i="24"/>
  <c r="F13" i="24"/>
  <c r="C13" i="24"/>
  <c r="C5" i="23"/>
  <c r="D5" i="23"/>
  <c r="B5" i="23"/>
  <c r="F5" i="23"/>
  <c r="E5" i="23"/>
  <c r="D31" i="34"/>
  <c r="E31" i="34"/>
  <c r="B31" i="34"/>
  <c r="F31" i="34"/>
  <c r="C31" i="34"/>
  <c r="E6" i="41"/>
  <c r="D6" i="41"/>
  <c r="B6" i="41"/>
  <c r="F6" i="41"/>
  <c r="C6" i="41"/>
  <c r="C25" i="18"/>
  <c r="E25" i="18"/>
  <c r="B25" i="18"/>
  <c r="F25" i="18"/>
  <c r="D25" i="18"/>
  <c r="E25" i="43"/>
  <c r="C25" i="43"/>
  <c r="B25" i="43"/>
  <c r="F25" i="43"/>
  <c r="D25" i="43"/>
  <c r="C28" i="47"/>
  <c r="E28" i="47"/>
  <c r="B28" i="47"/>
  <c r="F28" i="47"/>
  <c r="D28" i="47"/>
  <c r="C21" i="22"/>
  <c r="E21" i="22"/>
  <c r="B21" i="22"/>
  <c r="F21" i="22"/>
  <c r="D21" i="22"/>
  <c r="D4" i="51"/>
  <c r="C4" i="51"/>
  <c r="B4" i="51"/>
  <c r="F4" i="51"/>
  <c r="E4" i="51"/>
  <c r="E11" i="23"/>
  <c r="C11" i="23"/>
  <c r="B11" i="23"/>
  <c r="F11" i="23"/>
  <c r="D11" i="23"/>
  <c r="C27" i="28"/>
  <c r="E27" i="28"/>
  <c r="B27" i="28"/>
  <c r="F27" i="28"/>
  <c r="D27" i="28"/>
  <c r="E9" i="51"/>
  <c r="C9" i="51"/>
  <c r="B9" i="51"/>
  <c r="F9" i="51"/>
  <c r="D9" i="51"/>
  <c r="C17" i="27"/>
  <c r="E17" i="27"/>
  <c r="B17" i="27"/>
  <c r="F17" i="27"/>
  <c r="D17" i="27"/>
  <c r="C7" i="22"/>
  <c r="E7" i="22"/>
  <c r="B7" i="22"/>
  <c r="F7" i="22"/>
  <c r="D7" i="22"/>
  <c r="D14" i="36"/>
  <c r="C14" i="36"/>
  <c r="B14" i="36"/>
  <c r="F14" i="36"/>
  <c r="E14" i="36"/>
  <c r="D29" i="33"/>
  <c r="C29" i="33"/>
  <c r="B29" i="33"/>
  <c r="F29" i="33"/>
  <c r="E29" i="33"/>
  <c r="E9" i="26"/>
  <c r="D9" i="26"/>
  <c r="B9" i="26"/>
  <c r="F9" i="26"/>
  <c r="C9" i="26"/>
  <c r="C18" i="18"/>
  <c r="E18" i="18"/>
  <c r="B18" i="18"/>
  <c r="F18" i="18"/>
  <c r="D18" i="18"/>
  <c r="E23" i="34"/>
  <c r="D23" i="34"/>
  <c r="B23" i="34"/>
  <c r="F23" i="34"/>
  <c r="C23" i="34"/>
  <c r="D4" i="42"/>
  <c r="C4" i="42"/>
  <c r="B4" i="42"/>
  <c r="F4" i="42"/>
  <c r="E4" i="42"/>
  <c r="C6" i="17"/>
  <c r="E6" i="17"/>
  <c r="B6" i="17"/>
  <c r="F6" i="17"/>
  <c r="D6" i="17"/>
  <c r="E24" i="34"/>
  <c r="C24" i="34"/>
  <c r="B24" i="34"/>
  <c r="F24" i="34"/>
  <c r="D24" i="34"/>
  <c r="E18" i="27"/>
  <c r="C18" i="27"/>
  <c r="B18" i="27"/>
  <c r="F18" i="27"/>
  <c r="D18" i="27"/>
  <c r="D16" i="39"/>
  <c r="C16" i="39"/>
  <c r="B16" i="39"/>
  <c r="F16" i="39"/>
  <c r="E16" i="39"/>
  <c r="C15" i="24"/>
  <c r="E15" i="24"/>
  <c r="B15" i="24"/>
  <c r="F15" i="24"/>
  <c r="D15" i="24"/>
  <c r="E16" i="47"/>
  <c r="C16" i="47"/>
  <c r="B16" i="47"/>
  <c r="F16" i="47"/>
  <c r="D16" i="47"/>
  <c r="C21" i="33"/>
  <c r="E21" i="33"/>
  <c r="B21" i="33"/>
  <c r="F21" i="33"/>
  <c r="D21" i="33"/>
  <c r="E13" i="29"/>
  <c r="C13" i="29"/>
  <c r="B13" i="29"/>
  <c r="F13" i="29"/>
  <c r="D13" i="29"/>
  <c r="E24" i="25"/>
  <c r="D24" i="25"/>
  <c r="B24" i="25"/>
  <c r="F24" i="25"/>
  <c r="C24" i="25"/>
  <c r="D26" i="22"/>
  <c r="C26" i="22"/>
  <c r="B26" i="22"/>
  <c r="F26" i="22"/>
  <c r="E26" i="22"/>
  <c r="C27" i="40"/>
  <c r="E27" i="40"/>
  <c r="B27" i="40"/>
  <c r="F27" i="40"/>
  <c r="D27" i="40"/>
  <c r="E27" i="30"/>
  <c r="C27" i="30"/>
  <c r="B27" i="30"/>
  <c r="F27" i="30"/>
  <c r="D27" i="30"/>
  <c r="E30" i="29"/>
  <c r="C30" i="29"/>
  <c r="B30" i="29"/>
  <c r="F30" i="29"/>
  <c r="D30" i="29"/>
  <c r="D8" i="16"/>
  <c r="C8" i="16"/>
  <c r="B8" i="16"/>
  <c r="F8" i="16"/>
  <c r="E8" i="16"/>
  <c r="C17" i="49"/>
  <c r="E17" i="49"/>
  <c r="B17" i="49"/>
  <c r="F17" i="49"/>
  <c r="D17" i="49"/>
  <c r="C13" i="41"/>
  <c r="D13" i="41"/>
  <c r="B13" i="41"/>
  <c r="F13" i="41"/>
  <c r="E13" i="41"/>
  <c r="C18" i="21"/>
  <c r="D18" i="21"/>
  <c r="B18" i="21"/>
  <c r="F18" i="21"/>
  <c r="E18" i="21"/>
  <c r="E11" i="44"/>
  <c r="C11" i="44"/>
  <c r="B11" i="44"/>
  <c r="F11" i="44"/>
  <c r="D11" i="44"/>
  <c r="C11" i="25"/>
  <c r="D11" i="25"/>
  <c r="B11" i="25"/>
  <c r="F11" i="25"/>
  <c r="E11" i="25"/>
  <c r="C8" i="48"/>
  <c r="D8" i="48"/>
  <c r="B8" i="48"/>
  <c r="F8" i="48"/>
  <c r="E8" i="48"/>
  <c r="D24" i="32"/>
  <c r="C24" i="32"/>
  <c r="B24" i="32"/>
  <c r="F24" i="32"/>
  <c r="E24" i="32"/>
  <c r="C4" i="46"/>
  <c r="E4" i="46"/>
  <c r="B4" i="46"/>
  <c r="F4" i="46"/>
  <c r="D4" i="46"/>
  <c r="D7" i="26"/>
  <c r="E7" i="26"/>
  <c r="B7" i="26"/>
  <c r="F7" i="26"/>
  <c r="C7" i="26"/>
  <c r="C5" i="18"/>
  <c r="D5" i="18"/>
  <c r="B5" i="18"/>
  <c r="F5" i="18"/>
  <c r="E5" i="18"/>
  <c r="E17" i="20"/>
  <c r="D17" i="20"/>
  <c r="B17" i="20"/>
  <c r="F17" i="20"/>
  <c r="C17" i="20"/>
  <c r="D17" i="46"/>
  <c r="C17" i="46"/>
  <c r="B17" i="46"/>
  <c r="F17" i="46"/>
  <c r="E17" i="46"/>
  <c r="E30" i="35"/>
  <c r="D30" i="35"/>
  <c r="B30" i="35"/>
  <c r="F30" i="35"/>
  <c r="C30" i="35"/>
  <c r="D20" i="21"/>
  <c r="C20" i="21"/>
  <c r="B20" i="21"/>
  <c r="F20" i="21"/>
  <c r="E20" i="21"/>
  <c r="C8" i="17"/>
  <c r="E8" i="17"/>
  <c r="B8" i="17"/>
  <c r="F8" i="17"/>
  <c r="D8" i="17"/>
  <c r="E7" i="29"/>
  <c r="C7" i="29"/>
  <c r="B7" i="29"/>
  <c r="F7" i="29"/>
  <c r="D7" i="29"/>
  <c r="C12" i="26"/>
  <c r="D12" i="26"/>
  <c r="B12" i="26"/>
  <c r="F12" i="26"/>
  <c r="E12" i="26"/>
  <c r="C24" i="39"/>
  <c r="D24" i="39"/>
  <c r="B24" i="39"/>
  <c r="F24" i="39"/>
  <c r="E24" i="39"/>
  <c r="C26" i="29"/>
  <c r="E26" i="29"/>
  <c r="B26" i="29"/>
  <c r="F26" i="29"/>
  <c r="D26" i="29"/>
  <c r="E16" i="45"/>
  <c r="D16" i="45"/>
  <c r="B16" i="45"/>
  <c r="F16" i="45"/>
  <c r="C16" i="45"/>
  <c r="D8" i="49"/>
  <c r="E8" i="49"/>
  <c r="B8" i="49"/>
  <c r="F8" i="49"/>
  <c r="C8" i="49"/>
  <c r="C15" i="21"/>
  <c r="E15" i="21"/>
  <c r="B15" i="21"/>
  <c r="F15" i="21"/>
  <c r="D15" i="21"/>
  <c r="D18" i="36"/>
  <c r="E18" i="36"/>
  <c r="B18" i="36"/>
  <c r="F18" i="36"/>
  <c r="C18" i="36"/>
  <c r="E4" i="17"/>
  <c r="C4" i="17"/>
  <c r="B4" i="17"/>
  <c r="F4" i="17"/>
  <c r="D4" i="17"/>
  <c r="D21" i="41"/>
  <c r="C21" i="41"/>
  <c r="B21" i="41"/>
  <c r="F21" i="41"/>
  <c r="E21" i="41"/>
  <c r="C22" i="38"/>
  <c r="E22" i="38"/>
  <c r="B22" i="38"/>
  <c r="F22" i="38"/>
  <c r="D22" i="38"/>
  <c r="E16" i="49"/>
  <c r="C16" i="49"/>
  <c r="B16" i="49"/>
  <c r="F16" i="49"/>
  <c r="D16" i="49"/>
  <c r="C7" i="44"/>
  <c r="D7" i="44"/>
  <c r="B7" i="44"/>
  <c r="F7" i="44"/>
  <c r="E7" i="44"/>
  <c r="E21" i="39"/>
  <c r="C21" i="39"/>
  <c r="B21" i="39"/>
  <c r="F21" i="39"/>
  <c r="D21" i="39"/>
  <c r="E23" i="35"/>
  <c r="C23" i="35"/>
  <c r="B23" i="35"/>
  <c r="F23" i="35"/>
  <c r="D23" i="35"/>
  <c r="D30" i="26"/>
  <c r="C30" i="26"/>
  <c r="B30" i="26"/>
  <c r="F30" i="26"/>
  <c r="E30" i="26"/>
  <c r="D19" i="48"/>
  <c r="C19" i="48"/>
  <c r="B19" i="48"/>
  <c r="F19" i="48"/>
  <c r="E19" i="48"/>
  <c r="D18" i="24"/>
  <c r="E18" i="24"/>
  <c r="B18" i="24"/>
  <c r="F18" i="24"/>
  <c r="C18" i="24"/>
  <c r="D29" i="39"/>
  <c r="E29" i="39"/>
  <c r="B29" i="39"/>
  <c r="F29" i="39"/>
  <c r="C29" i="39"/>
  <c r="E17" i="37"/>
  <c r="C17" i="37"/>
  <c r="B17" i="37"/>
  <c r="F17" i="37"/>
  <c r="D17" i="37"/>
  <c r="E21" i="50"/>
  <c r="C21" i="50"/>
  <c r="B21" i="50"/>
  <c r="F21" i="50"/>
  <c r="D21" i="50"/>
  <c r="C28" i="30"/>
  <c r="E28" i="30"/>
  <c r="B28" i="30"/>
  <c r="F28" i="30"/>
  <c r="D28" i="30"/>
  <c r="C11" i="47"/>
  <c r="E11" i="47"/>
  <c r="B11" i="47"/>
  <c r="F11" i="47"/>
  <c r="D11" i="47"/>
  <c r="C17" i="33"/>
  <c r="E17" i="33"/>
  <c r="B17" i="33"/>
  <c r="F17" i="33"/>
  <c r="D17" i="33"/>
  <c r="C20" i="42"/>
  <c r="D20" i="42"/>
  <c r="B20" i="42"/>
  <c r="F20" i="42"/>
  <c r="E20" i="42"/>
  <c r="D30" i="20"/>
  <c r="E30" i="20"/>
  <c r="B30" i="20"/>
  <c r="F30" i="20"/>
  <c r="C30" i="20"/>
  <c r="C11" i="48"/>
  <c r="E11" i="48"/>
  <c r="B11" i="48"/>
  <c r="F11" i="48"/>
  <c r="D11" i="48"/>
  <c r="D21" i="25"/>
  <c r="E21" i="25"/>
  <c r="B21" i="25"/>
  <c r="F21" i="25"/>
  <c r="C21" i="25"/>
  <c r="E13" i="30"/>
  <c r="D13" i="30"/>
  <c r="B13" i="30"/>
  <c r="F13" i="30"/>
  <c r="C13" i="30"/>
  <c r="D15" i="18"/>
  <c r="C15" i="18"/>
  <c r="B15" i="18"/>
  <c r="F15" i="18"/>
  <c r="E15" i="18"/>
  <c r="D13" i="43"/>
  <c r="E13" i="43"/>
  <c r="B13" i="43"/>
  <c r="F13" i="43"/>
  <c r="C13" i="43"/>
  <c r="D22" i="39"/>
  <c r="C22" i="39"/>
  <c r="B22" i="39"/>
  <c r="F22" i="39"/>
  <c r="E22" i="39"/>
  <c r="D7" i="37"/>
  <c r="E7" i="37"/>
  <c r="B7" i="37"/>
  <c r="F7" i="37"/>
  <c r="C7" i="37"/>
  <c r="E26" i="34"/>
  <c r="D26" i="34"/>
  <c r="B26" i="34"/>
  <c r="F26" i="34"/>
  <c r="C26" i="34"/>
  <c r="D7" i="36"/>
  <c r="C7" i="36"/>
  <c r="B7" i="36"/>
  <c r="F7" i="36"/>
  <c r="E7" i="36"/>
  <c r="D5" i="28"/>
  <c r="C5" i="28"/>
  <c r="B5" i="28"/>
  <c r="F5" i="28"/>
  <c r="E5" i="28"/>
  <c r="D21" i="31"/>
  <c r="E21" i="31"/>
  <c r="B21" i="31"/>
  <c r="F21" i="31"/>
  <c r="C21" i="31"/>
  <c r="E9" i="35"/>
  <c r="C9" i="35"/>
  <c r="B9" i="35"/>
  <c r="F9" i="35"/>
  <c r="D9" i="35"/>
  <c r="E26" i="49"/>
  <c r="C26" i="49"/>
  <c r="B26" i="49"/>
  <c r="F26" i="49"/>
  <c r="D26" i="49"/>
  <c r="D11" i="26"/>
  <c r="C11" i="26"/>
  <c r="B11" i="26"/>
  <c r="F11" i="26"/>
  <c r="E11" i="26"/>
  <c r="C26" i="39"/>
  <c r="D26" i="39"/>
  <c r="B26" i="39"/>
  <c r="F26" i="39"/>
  <c r="E26" i="39"/>
  <c r="E7" i="33"/>
  <c r="C7" i="33"/>
  <c r="B7" i="33"/>
  <c r="F7" i="33"/>
  <c r="D7" i="33"/>
  <c r="D22" i="27"/>
  <c r="E22" i="27"/>
  <c r="B22" i="27"/>
  <c r="F22" i="27"/>
  <c r="C22" i="27"/>
  <c r="C15" i="45"/>
  <c r="D15" i="45"/>
  <c r="B15" i="45"/>
  <c r="F15" i="45"/>
  <c r="E15" i="45"/>
  <c r="D17" i="29"/>
  <c r="E17" i="29"/>
  <c r="B17" i="29"/>
  <c r="F17" i="29"/>
  <c r="C17" i="29"/>
  <c r="E27" i="21"/>
  <c r="D27" i="21"/>
  <c r="B27" i="21"/>
  <c r="F27" i="21"/>
  <c r="C27" i="21"/>
  <c r="C27" i="18"/>
  <c r="E27" i="18"/>
  <c r="B27" i="18"/>
  <c r="F27" i="18"/>
  <c r="D27" i="18"/>
  <c r="E21" i="27"/>
  <c r="D21" i="27"/>
  <c r="B21" i="27"/>
  <c r="F21" i="27"/>
  <c r="C21" i="27"/>
  <c r="C20" i="41"/>
  <c r="E20" i="41"/>
  <c r="B20" i="41"/>
  <c r="F20" i="41"/>
  <c r="D20" i="41"/>
  <c r="D11" i="29"/>
  <c r="E11" i="29"/>
  <c r="B11" i="29"/>
  <c r="F11" i="29"/>
  <c r="C11" i="29"/>
  <c r="D22" i="18"/>
  <c r="E22" i="18"/>
  <c r="B22" i="18"/>
  <c r="F22" i="18"/>
  <c r="C22" i="18"/>
  <c r="C5" i="41"/>
  <c r="D5" i="41"/>
  <c r="B5" i="41"/>
  <c r="F5" i="41"/>
  <c r="E5" i="41"/>
  <c r="C11" i="27"/>
  <c r="D11" i="27"/>
  <c r="B11" i="27"/>
  <c r="F11" i="27"/>
  <c r="E11" i="27"/>
  <c r="D4" i="35"/>
  <c r="C4" i="35"/>
  <c r="B4" i="35"/>
  <c r="F4" i="35"/>
  <c r="E4" i="35"/>
  <c r="C14" i="35"/>
  <c r="D14" i="35"/>
  <c r="B14" i="35"/>
  <c r="F14" i="35"/>
  <c r="E14" i="35"/>
  <c r="C9" i="22"/>
  <c r="D9" i="22"/>
  <c r="B9" i="22"/>
  <c r="F9" i="22"/>
  <c r="E9" i="22"/>
  <c r="D10" i="37"/>
  <c r="E10" i="37"/>
  <c r="B10" i="37"/>
  <c r="F10" i="37"/>
  <c r="C10" i="37"/>
  <c r="C30" i="33"/>
  <c r="E30" i="33"/>
  <c r="B30" i="33"/>
  <c r="F30" i="33"/>
  <c r="D30" i="33"/>
  <c r="D23" i="49"/>
  <c r="C23" i="49"/>
  <c r="B23" i="49"/>
  <c r="F23" i="49"/>
  <c r="E23" i="49"/>
  <c r="E28" i="45"/>
  <c r="D28" i="45"/>
  <c r="B28" i="45"/>
  <c r="F28" i="45"/>
  <c r="C28" i="45"/>
  <c r="E19" i="24"/>
  <c r="C19" i="24"/>
  <c r="B19" i="24"/>
  <c r="F19" i="24"/>
  <c r="D19" i="24"/>
  <c r="D24" i="42"/>
  <c r="E24" i="42"/>
  <c r="B24" i="42"/>
  <c r="F24" i="42"/>
  <c r="C24" i="42"/>
  <c r="E21" i="49"/>
  <c r="C21" i="49"/>
  <c r="B21" i="49"/>
  <c r="F21" i="49"/>
  <c r="D21" i="49"/>
  <c r="D4" i="44"/>
  <c r="C4" i="44"/>
  <c r="B4" i="44"/>
  <c r="F4" i="44"/>
  <c r="E4" i="44"/>
  <c r="E6" i="47"/>
  <c r="D6" i="47"/>
  <c r="B6" i="47"/>
  <c r="F6" i="47"/>
  <c r="C6" i="47"/>
  <c r="D18" i="19"/>
  <c r="E18" i="19"/>
  <c r="B18" i="19"/>
  <c r="F18" i="19"/>
  <c r="C18" i="19"/>
  <c r="D4" i="32"/>
  <c r="C4" i="32"/>
  <c r="B4" i="32"/>
  <c r="F4" i="32"/>
  <c r="E4" i="32"/>
  <c r="D11" i="36"/>
  <c r="E11" i="36"/>
  <c r="B11" i="36"/>
  <c r="F11" i="36"/>
  <c r="C11" i="36"/>
  <c r="D25" i="32"/>
  <c r="C25" i="32"/>
  <c r="B25" i="32"/>
  <c r="F25" i="32"/>
  <c r="E25" i="32"/>
  <c r="D26" i="25"/>
  <c r="C26" i="25"/>
  <c r="B26" i="25"/>
  <c r="F26" i="25"/>
  <c r="E26" i="25"/>
  <c r="E12" i="40"/>
  <c r="D12" i="40"/>
  <c r="B12" i="40"/>
  <c r="F12" i="40"/>
  <c r="C12" i="40"/>
  <c r="E7" i="48"/>
  <c r="D7" i="48"/>
  <c r="B7" i="48"/>
  <c r="F7" i="48"/>
  <c r="C7" i="48"/>
  <c r="C13" i="36"/>
  <c r="E13" i="36"/>
  <c r="B13" i="36"/>
  <c r="F13" i="36"/>
  <c r="D13" i="36"/>
  <c r="C6" i="38"/>
  <c r="E6" i="38"/>
  <c r="B6" i="38"/>
  <c r="F6" i="38"/>
  <c r="D6" i="38"/>
  <c r="C15" i="44"/>
  <c r="D15" i="44"/>
  <c r="B15" i="44"/>
  <c r="F15" i="44"/>
  <c r="E15" i="44"/>
  <c r="E15" i="16"/>
  <c r="D15" i="16"/>
  <c r="B15" i="16"/>
  <c r="F15" i="16"/>
  <c r="C15" i="16"/>
  <c r="D28" i="43"/>
  <c r="E28" i="43"/>
  <c r="B28" i="43"/>
  <c r="F28" i="43"/>
  <c r="C28" i="43"/>
  <c r="E8" i="19"/>
  <c r="D8" i="19"/>
  <c r="B8" i="19"/>
  <c r="F8" i="19"/>
  <c r="C8" i="19"/>
  <c r="C18" i="20"/>
  <c r="D18" i="20"/>
  <c r="B18" i="20"/>
  <c r="F18" i="20"/>
  <c r="E18" i="20"/>
  <c r="D22" i="49"/>
  <c r="C22" i="49"/>
  <c r="B22" i="49"/>
  <c r="F22" i="49"/>
  <c r="E22" i="49"/>
  <c r="C20" i="24"/>
  <c r="D20" i="24"/>
  <c r="B20" i="24"/>
  <c r="F20" i="24"/>
  <c r="E20" i="24"/>
  <c r="E6" i="16"/>
  <c r="D6" i="16"/>
  <c r="B6" i="16"/>
  <c r="F6" i="16"/>
  <c r="C6" i="16"/>
  <c r="D25" i="22"/>
  <c r="C25" i="22"/>
  <c r="B25" i="22"/>
  <c r="F25" i="22"/>
  <c r="E25" i="22"/>
  <c r="C29" i="19"/>
  <c r="D29" i="19"/>
  <c r="B29" i="19"/>
  <c r="F29" i="19"/>
  <c r="E29" i="19"/>
  <c r="C19" i="44"/>
  <c r="D19" i="44"/>
  <c r="B19" i="44"/>
  <c r="F19" i="44"/>
  <c r="E19" i="44"/>
  <c r="D17" i="47"/>
  <c r="E17" i="47"/>
  <c r="B17" i="47"/>
  <c r="F17" i="47"/>
  <c r="C17" i="47"/>
  <c r="C27" i="42"/>
  <c r="D27" i="42"/>
  <c r="B27" i="42"/>
  <c r="F27" i="42"/>
  <c r="E27" i="42"/>
  <c r="C22" i="28"/>
  <c r="E22" i="28"/>
  <c r="B22" i="28"/>
  <c r="F22" i="28"/>
  <c r="D22" i="28"/>
  <c r="D7" i="35"/>
  <c r="C7" i="35"/>
  <c r="B7" i="35"/>
  <c r="F7" i="35"/>
  <c r="E7" i="35"/>
  <c r="C13" i="33"/>
  <c r="E13" i="33"/>
  <c r="B13" i="33"/>
  <c r="F13" i="33"/>
  <c r="D13" i="33"/>
  <c r="C17" i="26"/>
  <c r="D17" i="26"/>
  <c r="B17" i="26"/>
  <c r="F17" i="26"/>
  <c r="E17" i="26"/>
  <c r="C20" i="48"/>
  <c r="E20" i="48"/>
  <c r="B20" i="48"/>
  <c r="F20" i="48"/>
  <c r="D20" i="48"/>
  <c r="D27" i="51"/>
  <c r="E27" i="51"/>
  <c r="B27" i="51"/>
  <c r="F27" i="51"/>
  <c r="C27" i="51"/>
  <c r="D28" i="48"/>
  <c r="E28" i="48"/>
  <c r="B28" i="48"/>
  <c r="F28" i="48"/>
  <c r="C28" i="48"/>
  <c r="E25" i="19"/>
  <c r="C25" i="19"/>
  <c r="B25" i="19"/>
  <c r="F25" i="19"/>
  <c r="D25" i="19"/>
  <c r="D10" i="32"/>
  <c r="E10" i="32"/>
  <c r="B10" i="32"/>
  <c r="F10" i="32"/>
  <c r="C10" i="32"/>
  <c r="C15" i="19"/>
  <c r="D15" i="19"/>
  <c r="B15" i="19"/>
  <c r="F15" i="19"/>
  <c r="E15" i="19"/>
  <c r="C17" i="48"/>
  <c r="D17" i="48"/>
  <c r="B17" i="48"/>
  <c r="F17" i="48"/>
  <c r="E17" i="48"/>
  <c r="E22" i="35"/>
  <c r="D22" i="35"/>
  <c r="B22" i="35"/>
  <c r="F22" i="35"/>
  <c r="C22" i="35"/>
  <c r="C30" i="27"/>
  <c r="E30" i="27"/>
  <c r="B30" i="27"/>
  <c r="F30" i="27"/>
  <c r="D30" i="27"/>
  <c r="E22" i="37"/>
  <c r="D22" i="37"/>
  <c r="B22" i="37"/>
  <c r="F22" i="37"/>
  <c r="C22" i="37"/>
  <c r="C6" i="26"/>
  <c r="D6" i="26"/>
  <c r="B6" i="26"/>
  <c r="F6" i="26"/>
  <c r="E6" i="26"/>
  <c r="C4" i="33"/>
  <c r="D4" i="33"/>
  <c r="B4" i="33"/>
  <c r="F4" i="33"/>
  <c r="E4" i="33"/>
  <c r="D28" i="49"/>
  <c r="E28" i="49"/>
  <c r="B28" i="49"/>
  <c r="F28" i="49"/>
  <c r="C28" i="49"/>
  <c r="D18" i="45"/>
  <c r="C18" i="45"/>
  <c r="B18" i="45"/>
  <c r="F18" i="45"/>
  <c r="E18" i="45"/>
  <c r="E30" i="37"/>
  <c r="C30" i="37"/>
  <c r="B30" i="37"/>
  <c r="F30" i="37"/>
  <c r="D30" i="37"/>
  <c r="D28" i="24"/>
  <c r="C28" i="24"/>
  <c r="B28" i="24"/>
  <c r="F28" i="24"/>
  <c r="E28" i="24"/>
  <c r="E7" i="39"/>
  <c r="C7" i="39"/>
  <c r="B7" i="39"/>
  <c r="F7" i="39"/>
  <c r="D7" i="39"/>
  <c r="C29" i="31"/>
  <c r="E29" i="31"/>
  <c r="B29" i="31"/>
  <c r="F29" i="31"/>
  <c r="D29" i="31"/>
  <c r="E6" i="35"/>
  <c r="C6" i="35"/>
  <c r="B6" i="35"/>
  <c r="F6" i="35"/>
  <c r="D6" i="35"/>
  <c r="D28" i="46"/>
  <c r="C28" i="46"/>
  <c r="B28" i="46"/>
  <c r="F28" i="46"/>
  <c r="E28" i="46"/>
  <c r="E19" i="36"/>
  <c r="C19" i="36"/>
  <c r="B19" i="36"/>
  <c r="F19" i="36"/>
  <c r="D19" i="36"/>
  <c r="C27" i="26"/>
  <c r="E27" i="26"/>
  <c r="B27" i="26"/>
  <c r="F27" i="26"/>
  <c r="D27" i="26"/>
  <c r="C15" i="43"/>
  <c r="D15" i="43"/>
  <c r="B15" i="43"/>
  <c r="F15" i="43"/>
  <c r="E15" i="43"/>
  <c r="C14" i="43"/>
  <c r="D14" i="43"/>
  <c r="B14" i="43"/>
  <c r="F14" i="43"/>
  <c r="E14" i="43"/>
  <c r="E8" i="33"/>
  <c r="C8" i="33"/>
  <c r="B8" i="33"/>
  <c r="F8" i="33"/>
  <c r="D8" i="33"/>
  <c r="E16" i="41"/>
  <c r="D16" i="41"/>
  <c r="B16" i="41"/>
  <c r="F16" i="41"/>
  <c r="C16" i="41"/>
  <c r="D10" i="18"/>
  <c r="E10" i="18"/>
  <c r="B10" i="18"/>
  <c r="F10" i="18"/>
  <c r="C10" i="18"/>
  <c r="C18" i="38"/>
  <c r="E18" i="38"/>
  <c r="B18" i="38"/>
  <c r="F18" i="38"/>
  <c r="D18" i="38"/>
  <c r="E5" i="33"/>
  <c r="D5" i="33"/>
  <c r="B5" i="33"/>
  <c r="F5" i="33"/>
  <c r="C5" i="33"/>
  <c r="C7" i="34"/>
  <c r="D7" i="34"/>
  <c r="B7" i="34"/>
  <c r="F7" i="34"/>
  <c r="E7" i="34"/>
  <c r="E30" i="51"/>
  <c r="C30" i="51"/>
  <c r="B30" i="51"/>
  <c r="F30" i="51"/>
  <c r="D30" i="51"/>
  <c r="C21" i="18"/>
  <c r="D21" i="18"/>
  <c r="B21" i="18"/>
  <c r="F21" i="18"/>
  <c r="E21" i="18"/>
  <c r="E5" i="35"/>
  <c r="C5" i="35"/>
  <c r="B5" i="35"/>
  <c r="F5" i="35"/>
  <c r="D5" i="35"/>
  <c r="E27" i="22"/>
  <c r="C27" i="22"/>
  <c r="B27" i="22"/>
  <c r="F27" i="22"/>
  <c r="D27" i="22"/>
  <c r="D20" i="30"/>
  <c r="C20" i="30"/>
  <c r="B20" i="30"/>
  <c r="F20" i="30"/>
  <c r="E20" i="30"/>
  <c r="D22" i="34"/>
  <c r="E22" i="34"/>
  <c r="B22" i="34"/>
  <c r="F22" i="34"/>
  <c r="C22" i="34"/>
  <c r="E25" i="50"/>
  <c r="D25" i="50"/>
  <c r="B25" i="50"/>
  <c r="F25" i="50"/>
  <c r="C25" i="50"/>
  <c r="C4" i="24"/>
  <c r="D4" i="24"/>
  <c r="B4" i="24"/>
  <c r="F4" i="24"/>
  <c r="E4" i="24"/>
  <c r="D4" i="49"/>
  <c r="C4" i="49"/>
  <c r="B4" i="49"/>
  <c r="F4" i="49"/>
  <c r="E4" i="49"/>
  <c r="E22" i="42"/>
  <c r="C22" i="42"/>
  <c r="B22" i="42"/>
  <c r="F22" i="42"/>
  <c r="D22" i="42"/>
  <c r="E6" i="31"/>
  <c r="D6" i="31"/>
  <c r="B6" i="31"/>
  <c r="F6" i="31"/>
  <c r="C6" i="31"/>
  <c r="E30" i="38"/>
  <c r="D30" i="38"/>
  <c r="B30" i="38"/>
  <c r="F30" i="38"/>
  <c r="C30" i="38"/>
  <c r="D28" i="18"/>
  <c r="E28" i="18"/>
  <c r="B28" i="18"/>
  <c r="F28" i="18"/>
  <c r="C28" i="18"/>
  <c r="E9" i="28"/>
  <c r="C9" i="28"/>
  <c r="B9" i="28"/>
  <c r="F9" i="28"/>
  <c r="D9" i="28"/>
  <c r="E20" i="23"/>
  <c r="D20" i="23"/>
  <c r="B20" i="23"/>
  <c r="F20" i="23"/>
  <c r="C20" i="23"/>
  <c r="D5" i="22"/>
  <c r="E5" i="22"/>
  <c r="B5" i="22"/>
  <c r="F5" i="22"/>
  <c r="C5" i="22"/>
  <c r="E9" i="20"/>
  <c r="C9" i="20"/>
  <c r="B9" i="20"/>
  <c r="F9" i="20"/>
  <c r="D9" i="20"/>
  <c r="D17" i="45"/>
  <c r="C17" i="45"/>
  <c r="B17" i="45"/>
  <c r="F17" i="45"/>
  <c r="E17" i="45"/>
  <c r="C21" i="42"/>
  <c r="D21" i="42"/>
  <c r="B21" i="42"/>
  <c r="F21" i="42"/>
  <c r="E21" i="42"/>
  <c r="D6" i="19"/>
  <c r="E6" i="19"/>
  <c r="B6" i="19"/>
  <c r="F6" i="19"/>
  <c r="C6" i="19"/>
  <c r="D5" i="46"/>
  <c r="C5" i="46"/>
  <c r="B5" i="46"/>
  <c r="F5" i="46"/>
  <c r="E5" i="46"/>
  <c r="D19" i="47"/>
  <c r="E19" i="47"/>
  <c r="B19" i="47"/>
  <c r="F19" i="47"/>
  <c r="C19" i="47"/>
  <c r="D25" i="35"/>
  <c r="E25" i="35"/>
  <c r="B25" i="35"/>
  <c r="F25" i="35"/>
  <c r="C25" i="35"/>
  <c r="C18" i="28"/>
  <c r="D18" i="28"/>
  <c r="B18" i="28"/>
  <c r="F18" i="28"/>
  <c r="E18" i="28"/>
  <c r="C6" i="46"/>
  <c r="E6" i="46"/>
  <c r="B6" i="46"/>
  <c r="F6" i="46"/>
  <c r="D6" i="46"/>
  <c r="C14" i="21"/>
  <c r="E14" i="21"/>
  <c r="B14" i="21"/>
  <c r="F14" i="21"/>
  <c r="D14" i="21"/>
  <c r="E11" i="51"/>
  <c r="C11" i="51"/>
  <c r="B11" i="51"/>
  <c r="F11" i="51"/>
  <c r="D11" i="51"/>
  <c r="D28" i="27"/>
  <c r="E28" i="27"/>
  <c r="B28" i="27"/>
  <c r="F28" i="27"/>
  <c r="C28" i="27"/>
  <c r="E9" i="31"/>
  <c r="C9" i="31"/>
  <c r="B9" i="31"/>
  <c r="F9" i="31"/>
  <c r="D9" i="31"/>
  <c r="C4" i="29"/>
  <c r="D4" i="29"/>
  <c r="B4" i="29"/>
  <c r="F4" i="29"/>
  <c r="E4" i="29"/>
  <c r="D23" i="44"/>
  <c r="C23" i="44"/>
  <c r="B23" i="44"/>
  <c r="F23" i="44"/>
  <c r="E23" i="44"/>
  <c r="E4" i="22"/>
  <c r="C4" i="22"/>
  <c r="B4" i="22"/>
  <c r="F4" i="22"/>
  <c r="D4" i="22"/>
  <c r="D15" i="49"/>
  <c r="E15" i="49"/>
  <c r="B15" i="49"/>
  <c r="F15" i="49"/>
  <c r="C15" i="49"/>
  <c r="C5" i="25"/>
  <c r="D5" i="25"/>
  <c r="B5" i="25"/>
  <c r="F5" i="25"/>
  <c r="E5" i="25"/>
  <c r="E26" i="32"/>
  <c r="C26" i="32"/>
  <c r="B26" i="32"/>
  <c r="F26" i="32"/>
  <c r="D26" i="32"/>
  <c r="C29" i="28"/>
  <c r="E29" i="28"/>
  <c r="B29" i="28"/>
  <c r="F29" i="28"/>
  <c r="D29" i="28"/>
  <c r="C24" i="29"/>
  <c r="E24" i="29"/>
  <c r="B24" i="29"/>
  <c r="F24" i="29"/>
  <c r="D24" i="29"/>
  <c r="E10" i="35"/>
  <c r="C10" i="35"/>
  <c r="B10" i="35"/>
  <c r="F10" i="35"/>
  <c r="D10" i="35"/>
  <c r="D26" i="30"/>
  <c r="E26" i="30"/>
  <c r="B26" i="30"/>
  <c r="F26" i="30"/>
  <c r="C26" i="30"/>
  <c r="C15" i="39"/>
  <c r="D15" i="39"/>
  <c r="B15" i="39"/>
  <c r="F15" i="39"/>
  <c r="E15" i="39"/>
  <c r="D8" i="51"/>
  <c r="E8" i="51"/>
  <c r="B8" i="51"/>
  <c r="F8" i="51"/>
  <c r="C8" i="51"/>
  <c r="E30" i="30"/>
  <c r="D30" i="30"/>
  <c r="B30" i="30"/>
  <c r="F30" i="30"/>
  <c r="C30" i="30"/>
  <c r="C25" i="25"/>
  <c r="D25" i="25"/>
  <c r="B25" i="25"/>
  <c r="F25" i="25"/>
  <c r="E25" i="25"/>
  <c r="C8" i="22"/>
  <c r="E8" i="22"/>
  <c r="B8" i="22"/>
  <c r="F8" i="22"/>
  <c r="D8" i="22"/>
  <c r="D11" i="24"/>
  <c r="C11" i="24"/>
  <c r="B11" i="24"/>
  <c r="F11" i="24"/>
  <c r="E11" i="24"/>
  <c r="D9" i="43"/>
  <c r="C9" i="43"/>
  <c r="B9" i="43"/>
  <c r="F9" i="43"/>
  <c r="E9" i="43"/>
  <c r="D12" i="45"/>
  <c r="E12" i="45"/>
  <c r="B12" i="45"/>
  <c r="F12" i="45"/>
  <c r="C12" i="45"/>
  <c r="C10" i="31"/>
  <c r="D10" i="31"/>
  <c r="B10" i="31"/>
  <c r="F10" i="31"/>
  <c r="E10" i="31"/>
  <c r="E26" i="43"/>
  <c r="D26" i="43"/>
  <c r="B26" i="43"/>
  <c r="F26" i="43"/>
  <c r="C26" i="43"/>
  <c r="D11" i="46"/>
  <c r="E11" i="46"/>
  <c r="B11" i="46"/>
  <c r="F11" i="46"/>
  <c r="C11" i="46"/>
  <c r="D12" i="32"/>
  <c r="C12" i="32"/>
  <c r="B12" i="32"/>
  <c r="F12" i="32"/>
  <c r="E12" i="32"/>
  <c r="C10" i="16"/>
  <c r="E10" i="16"/>
  <c r="B10" i="16"/>
  <c r="F10" i="16"/>
  <c r="D10" i="16"/>
  <c r="D21" i="51"/>
  <c r="E21" i="51"/>
  <c r="B21" i="51"/>
  <c r="F21" i="51"/>
  <c r="C21" i="51"/>
  <c r="D13" i="32"/>
  <c r="E13" i="32"/>
  <c r="B13" i="32"/>
  <c r="F13" i="32"/>
  <c r="C13" i="32"/>
  <c r="D9" i="40"/>
  <c r="C9" i="40"/>
  <c r="B9" i="40"/>
  <c r="F9" i="40"/>
  <c r="E9" i="40"/>
  <c r="D5" i="19"/>
  <c r="E5" i="19"/>
  <c r="B5" i="19"/>
  <c r="F5" i="19"/>
  <c r="C5" i="19"/>
  <c r="C21" i="23"/>
  <c r="E21" i="23"/>
  <c r="B21" i="23"/>
  <c r="F21" i="23"/>
  <c r="D21" i="23"/>
  <c r="C21" i="19"/>
  <c r="E21" i="19"/>
  <c r="B21" i="19"/>
  <c r="F21" i="19"/>
  <c r="D21" i="19"/>
  <c r="C13" i="45"/>
  <c r="D13" i="45"/>
  <c r="B13" i="45"/>
  <c r="F13" i="45"/>
  <c r="E13" i="45"/>
  <c r="C16" i="43"/>
  <c r="E16" i="43"/>
  <c r="B16" i="43"/>
  <c r="F16" i="43"/>
  <c r="D16" i="43"/>
  <c r="D16" i="25"/>
  <c r="C16" i="25"/>
  <c r="B16" i="25"/>
  <c r="F16" i="25"/>
  <c r="E16" i="25"/>
  <c r="E14" i="20"/>
  <c r="D14" i="20"/>
  <c r="B14" i="20"/>
  <c r="F14" i="20"/>
  <c r="C14" i="20"/>
  <c r="E24" i="22"/>
  <c r="D24" i="22"/>
  <c r="B24" i="22"/>
  <c r="F24" i="22"/>
  <c r="C24" i="22"/>
  <c r="E22" i="33"/>
  <c r="D22" i="33"/>
  <c r="B22" i="33"/>
  <c r="F22" i="33"/>
  <c r="C22" i="33"/>
  <c r="D24" i="50"/>
  <c r="C24" i="50"/>
  <c r="B24" i="50"/>
  <c r="F24" i="50"/>
  <c r="E24" i="50"/>
  <c r="D26" i="20"/>
  <c r="C26" i="20"/>
  <c r="B26" i="20"/>
  <c r="F26" i="20"/>
  <c r="E26" i="20"/>
  <c r="E26" i="38"/>
  <c r="D26" i="38"/>
  <c r="B26" i="38"/>
  <c r="F26" i="38"/>
  <c r="C26" i="38"/>
  <c r="C28" i="29"/>
  <c r="D28" i="29"/>
  <c r="B28" i="29"/>
  <c r="F28" i="29"/>
  <c r="E28" i="29"/>
  <c r="C7" i="16"/>
  <c r="D7" i="16"/>
  <c r="B7" i="16"/>
  <c r="F7" i="16"/>
  <c r="E7" i="16"/>
  <c r="C11" i="49"/>
  <c r="E11" i="49"/>
  <c r="B11" i="49"/>
  <c r="F11" i="49"/>
  <c r="D11" i="49"/>
  <c r="E5" i="38"/>
  <c r="C5" i="38"/>
  <c r="B5" i="38"/>
  <c r="F5" i="38"/>
  <c r="D5" i="38"/>
  <c r="D14" i="44"/>
  <c r="E14" i="44"/>
  <c r="B14" i="44"/>
  <c r="F14" i="44"/>
  <c r="C14" i="44"/>
  <c r="E26" i="19"/>
  <c r="C26" i="19"/>
  <c r="B26" i="19"/>
  <c r="F26" i="19"/>
  <c r="D26" i="19"/>
  <c r="E13" i="19"/>
  <c r="D13" i="19"/>
  <c r="B13" i="19"/>
  <c r="F13" i="19"/>
  <c r="C13" i="19"/>
  <c r="E5" i="49"/>
  <c r="D5" i="49"/>
  <c r="B5" i="49"/>
  <c r="F5" i="49"/>
  <c r="C5" i="49"/>
  <c r="C4" i="31"/>
  <c r="E4" i="31"/>
  <c r="B4" i="31"/>
  <c r="F4" i="31"/>
  <c r="D4" i="31"/>
  <c r="E15" i="40"/>
  <c r="D15" i="40"/>
  <c r="B15" i="40"/>
  <c r="F15" i="40"/>
  <c r="C15" i="40"/>
  <c r="C7" i="30"/>
  <c r="E7" i="30"/>
  <c r="B7" i="30"/>
  <c r="F7" i="30"/>
  <c r="D7" i="30"/>
  <c r="D13" i="50"/>
  <c r="C13" i="50"/>
  <c r="B13" i="50"/>
  <c r="F13" i="50"/>
  <c r="E13" i="50"/>
  <c r="E9" i="46"/>
  <c r="C9" i="46"/>
  <c r="B9" i="46"/>
  <c r="F9" i="46"/>
  <c r="D9" i="46"/>
  <c r="D21" i="28"/>
  <c r="E21" i="28"/>
  <c r="B21" i="28"/>
  <c r="F21" i="28"/>
  <c r="C21" i="28"/>
  <c r="D28" i="37"/>
  <c r="E28" i="37"/>
  <c r="B28" i="37"/>
  <c r="F28" i="37"/>
  <c r="C28" i="37"/>
  <c r="C10" i="23"/>
  <c r="D10" i="23"/>
  <c r="B10" i="23"/>
  <c r="F10" i="23"/>
  <c r="E10" i="23"/>
  <c r="C16" i="51"/>
  <c r="D16" i="51"/>
  <c r="B16" i="51"/>
  <c r="F16" i="51"/>
  <c r="E16" i="51"/>
  <c r="E24" i="18"/>
  <c r="C24" i="18"/>
  <c r="B24" i="18"/>
  <c r="F24" i="18"/>
  <c r="D24" i="18"/>
  <c r="E13" i="20"/>
  <c r="C13" i="20"/>
  <c r="B13" i="20"/>
  <c r="F13" i="20"/>
  <c r="D13" i="20"/>
  <c r="D30" i="43"/>
  <c r="C30" i="43"/>
  <c r="B30" i="43"/>
  <c r="F30" i="43"/>
  <c r="E30" i="43"/>
  <c r="C11" i="41"/>
  <c r="E11" i="41"/>
  <c r="B11" i="41"/>
  <c r="F11" i="41"/>
  <c r="D11" i="41"/>
  <c r="C25" i="30"/>
  <c r="E25" i="30"/>
  <c r="B25" i="30"/>
  <c r="F25" i="30"/>
  <c r="D25" i="30"/>
  <c r="D30" i="42"/>
  <c r="C30" i="42"/>
  <c r="B30" i="42"/>
  <c r="F30" i="42"/>
  <c r="E30" i="42"/>
  <c r="D27" i="35"/>
  <c r="E27" i="35"/>
  <c r="B27" i="35"/>
  <c r="F27" i="35"/>
  <c r="C27" i="35"/>
  <c r="C12" i="18"/>
  <c r="D12" i="18"/>
  <c r="B12" i="18"/>
  <c r="F12" i="18"/>
  <c r="E12" i="18"/>
  <c r="D7" i="24"/>
  <c r="E7" i="24"/>
  <c r="B7" i="24"/>
  <c r="F7" i="24"/>
  <c r="C7" i="24"/>
  <c r="C6" i="44"/>
  <c r="D6" i="44"/>
  <c r="B6" i="44"/>
  <c r="F6" i="44"/>
  <c r="E6" i="44"/>
  <c r="D22" i="25"/>
  <c r="E22" i="25"/>
  <c r="B22" i="25"/>
  <c r="F22" i="25"/>
  <c r="C22" i="25"/>
  <c r="E27" i="24"/>
  <c r="D27" i="24"/>
  <c r="B27" i="24"/>
  <c r="F27" i="24"/>
  <c r="C27" i="24"/>
  <c r="C9" i="16"/>
  <c r="E9" i="16"/>
  <c r="B9" i="16"/>
  <c r="F9" i="16"/>
  <c r="D9" i="16"/>
  <c r="E29" i="35"/>
  <c r="C29" i="35"/>
  <c r="B29" i="35"/>
  <c r="F29" i="35"/>
  <c r="D29" i="35"/>
  <c r="C12" i="42"/>
  <c r="D12" i="42"/>
  <c r="B12" i="42"/>
  <c r="F12" i="42"/>
  <c r="E12" i="42"/>
  <c r="C25" i="41"/>
  <c r="E25" i="41"/>
  <c r="B25" i="41"/>
  <c r="F25" i="41"/>
  <c r="D25" i="41"/>
  <c r="E26" i="36"/>
  <c r="D26" i="36"/>
  <c r="B26" i="36"/>
  <c r="F26" i="36"/>
  <c r="C26" i="36"/>
  <c r="C18" i="39"/>
  <c r="E18" i="39"/>
  <c r="B18" i="39"/>
  <c r="F18" i="39"/>
  <c r="D18" i="39"/>
  <c r="C17" i="22"/>
  <c r="D17" i="22"/>
  <c r="B17" i="22"/>
  <c r="F17" i="22"/>
  <c r="E17" i="22"/>
  <c r="D23" i="40"/>
  <c r="C23" i="40"/>
  <c r="B23" i="40"/>
  <c r="F23" i="40"/>
  <c r="E23" i="40"/>
  <c r="D16" i="50"/>
  <c r="C16" i="50"/>
  <c r="B16" i="50"/>
  <c r="F16" i="50"/>
  <c r="E16" i="50"/>
  <c r="C26" i="28"/>
  <c r="D26" i="28"/>
  <c r="B26" i="28"/>
  <c r="F26" i="28"/>
  <c r="E26" i="28"/>
  <c r="D24" i="19"/>
  <c r="E24" i="19"/>
  <c r="B24" i="19"/>
  <c r="F24" i="19"/>
  <c r="C24" i="19"/>
  <c r="D18" i="44"/>
  <c r="C18" i="44"/>
  <c r="B18" i="44"/>
  <c r="F18" i="44"/>
  <c r="E18" i="44"/>
  <c r="E28" i="28"/>
  <c r="D28" i="28"/>
  <c r="B28" i="28"/>
  <c r="F28" i="28"/>
  <c r="C28" i="28"/>
  <c r="D18" i="23"/>
  <c r="E18" i="23"/>
  <c r="B18" i="23"/>
  <c r="F18" i="23"/>
  <c r="C18" i="23"/>
  <c r="C8" i="25"/>
  <c r="E8" i="25"/>
  <c r="B8" i="25"/>
  <c r="F8" i="25"/>
  <c r="D8" i="25"/>
  <c r="E8" i="27"/>
  <c r="C8" i="27"/>
  <c r="B8" i="27"/>
  <c r="F8" i="27"/>
  <c r="D8" i="27"/>
  <c r="C19" i="27"/>
  <c r="E19" i="27"/>
  <c r="B19" i="27"/>
  <c r="F19" i="27"/>
  <c r="D19" i="27"/>
  <c r="C10" i="28"/>
  <c r="D10" i="28"/>
  <c r="B10" i="28"/>
  <c r="F10" i="28"/>
  <c r="E10" i="28"/>
  <c r="D13" i="40"/>
  <c r="C13" i="40"/>
  <c r="B13" i="40"/>
  <c r="F13" i="40"/>
  <c r="E13" i="40"/>
  <c r="D23" i="29"/>
  <c r="E23" i="29"/>
  <c r="B23" i="29"/>
  <c r="F23" i="29"/>
  <c r="C23" i="29"/>
  <c r="D18" i="51"/>
  <c r="E18" i="51"/>
  <c r="B18" i="51"/>
  <c r="F18" i="51"/>
  <c r="C18" i="51"/>
  <c r="D15" i="33"/>
  <c r="C15" i="33"/>
  <c r="B15" i="33"/>
  <c r="F15" i="33"/>
  <c r="E15" i="33"/>
  <c r="D5" i="26"/>
  <c r="E5" i="26"/>
  <c r="B5" i="26"/>
  <c r="F5" i="26"/>
  <c r="C5" i="26"/>
  <c r="E9" i="45"/>
  <c r="C9" i="45"/>
  <c r="B9" i="45"/>
  <c r="F9" i="45"/>
  <c r="D9" i="45"/>
  <c r="C24" i="43"/>
  <c r="E24" i="43"/>
  <c r="B24" i="43"/>
  <c r="F24" i="43"/>
  <c r="D24" i="43"/>
  <c r="C17" i="21"/>
  <c r="D17" i="21"/>
  <c r="B17" i="21"/>
  <c r="F17" i="21"/>
  <c r="E17" i="21"/>
  <c r="E29" i="32"/>
  <c r="D29" i="32"/>
  <c r="B29" i="32"/>
  <c r="F29" i="32"/>
  <c r="C29" i="32"/>
  <c r="C18" i="16"/>
  <c r="D18" i="16"/>
  <c r="B18" i="16"/>
  <c r="F18" i="16"/>
  <c r="E18" i="16"/>
  <c r="C19" i="19"/>
  <c r="D19" i="19"/>
  <c r="B19" i="19"/>
  <c r="F19" i="19"/>
  <c r="E19" i="19"/>
  <c r="C28" i="26"/>
  <c r="D28" i="26"/>
  <c r="B28" i="26"/>
  <c r="F28" i="26"/>
  <c r="E28" i="26"/>
  <c r="E31" i="32"/>
  <c r="D31" i="32"/>
  <c r="B31" i="32"/>
  <c r="F31" i="32"/>
  <c r="C31" i="32"/>
  <c r="D10" i="21"/>
  <c r="C10" i="21"/>
  <c r="B10" i="21"/>
  <c r="F10" i="21"/>
  <c r="E10" i="21"/>
  <c r="D23" i="36"/>
  <c r="C23" i="36"/>
  <c r="B23" i="36"/>
  <c r="F23" i="36"/>
  <c r="E23" i="36"/>
  <c r="D27" i="36"/>
  <c r="E27" i="36"/>
  <c r="B27" i="36"/>
  <c r="F27" i="36"/>
  <c r="C27" i="36"/>
  <c r="C19" i="42"/>
  <c r="D19" i="42"/>
  <c r="B19" i="42"/>
  <c r="F19" i="42"/>
  <c r="E19" i="42"/>
  <c r="E30" i="24"/>
  <c r="C30" i="24"/>
  <c r="B30" i="24"/>
  <c r="F30" i="24"/>
  <c r="D30" i="24"/>
  <c r="C14" i="45"/>
  <c r="D14" i="45"/>
  <c r="B14" i="45"/>
  <c r="F14" i="45"/>
  <c r="E14" i="45"/>
  <c r="C29" i="43"/>
  <c r="D29" i="43"/>
  <c r="B29" i="43"/>
  <c r="F29" i="43"/>
  <c r="E29" i="43"/>
  <c r="C13" i="31"/>
  <c r="D13" i="31"/>
  <c r="B13" i="31"/>
  <c r="F13" i="31"/>
  <c r="E13" i="31"/>
  <c r="C18" i="33"/>
  <c r="D18" i="33"/>
  <c r="B18" i="33"/>
  <c r="F18" i="33"/>
  <c r="E18" i="33"/>
  <c r="D21" i="43"/>
  <c r="C21" i="43"/>
  <c r="B21" i="43"/>
  <c r="F21" i="43"/>
  <c r="E21" i="43"/>
  <c r="D25" i="28"/>
  <c r="C25" i="28"/>
  <c r="B25" i="28"/>
  <c r="F25" i="28"/>
  <c r="E25" i="28"/>
  <c r="C11" i="35"/>
  <c r="E11" i="35"/>
  <c r="B11" i="35"/>
  <c r="F11" i="35"/>
  <c r="D11" i="35"/>
  <c r="D26" i="42"/>
  <c r="E26" i="42"/>
  <c r="B26" i="42"/>
  <c r="F26" i="42"/>
  <c r="C26" i="42"/>
  <c r="E17" i="16"/>
  <c r="D17" i="16"/>
  <c r="B17" i="16"/>
  <c r="F17" i="16"/>
  <c r="C17" i="16"/>
  <c r="C19" i="16"/>
  <c r="D19" i="16"/>
  <c r="B19" i="16"/>
  <c r="F19" i="16"/>
  <c r="E19" i="16"/>
  <c r="D14" i="40"/>
  <c r="C14" i="40"/>
  <c r="B14" i="40"/>
  <c r="F14" i="40"/>
  <c r="E14" i="40"/>
  <c r="C7" i="28"/>
  <c r="D7" i="28"/>
  <c r="B7" i="28"/>
  <c r="F7" i="28"/>
  <c r="E7" i="28"/>
  <c r="D26" i="16"/>
  <c r="E26" i="16"/>
  <c r="B26" i="16"/>
  <c r="F26" i="16"/>
  <c r="C26" i="16"/>
  <c r="E27" i="43"/>
  <c r="C27" i="43"/>
  <c r="B27" i="43"/>
  <c r="F27" i="43"/>
  <c r="D27" i="43"/>
  <c r="C13" i="26"/>
  <c r="E13" i="26"/>
  <c r="B13" i="26"/>
  <c r="F13" i="26"/>
  <c r="D13" i="26"/>
  <c r="C5" i="50"/>
  <c r="D5" i="50"/>
  <c r="B5" i="50"/>
  <c r="F5" i="50"/>
  <c r="E5" i="50"/>
  <c r="C19" i="25"/>
  <c r="E19" i="25"/>
  <c r="B19" i="25"/>
  <c r="F19" i="25"/>
  <c r="D19" i="25"/>
  <c r="E5" i="17"/>
  <c r="C5" i="17"/>
  <c r="B5" i="17"/>
  <c r="F5" i="17"/>
  <c r="D5" i="17"/>
  <c r="E25" i="26"/>
  <c r="D25" i="26"/>
  <c r="B25" i="26"/>
  <c r="F25" i="26"/>
  <c r="C25" i="26"/>
  <c r="E29" i="22"/>
  <c r="C29" i="22"/>
  <c r="B29" i="22"/>
  <c r="F29" i="22"/>
  <c r="D29" i="22"/>
  <c r="D26" i="51"/>
  <c r="E26" i="51"/>
  <c r="B26" i="51"/>
  <c r="F26" i="51"/>
  <c r="C26" i="51"/>
  <c r="D11" i="50"/>
  <c r="C11" i="50"/>
  <c r="B11" i="50"/>
  <c r="F11" i="50"/>
  <c r="E11" i="50"/>
  <c r="C19" i="31"/>
  <c r="D19" i="31"/>
  <c r="B19" i="31"/>
  <c r="F19" i="31"/>
  <c r="E19" i="31"/>
  <c r="D4" i="39"/>
  <c r="E4" i="39"/>
  <c r="B4" i="39"/>
  <c r="F4" i="39"/>
  <c r="C4" i="39"/>
  <c r="D19" i="30"/>
  <c r="E19" i="30"/>
  <c r="B19" i="30"/>
  <c r="F19" i="30"/>
  <c r="C19" i="30"/>
  <c r="D11" i="39"/>
  <c r="E11" i="39"/>
  <c r="B11" i="39"/>
  <c r="F11" i="39"/>
  <c r="C11" i="39"/>
  <c r="C12" i="35"/>
  <c r="D12" i="35"/>
  <c r="B12" i="35"/>
  <c r="F12" i="35"/>
  <c r="E12" i="35"/>
  <c r="D7" i="45"/>
  <c r="C7" i="45"/>
  <c r="B7" i="45"/>
  <c r="F7" i="45"/>
  <c r="E7" i="45"/>
  <c r="C9" i="24"/>
  <c r="D9" i="24"/>
  <c r="B9" i="24"/>
  <c r="F9" i="24"/>
  <c r="E9" i="24"/>
  <c r="C15" i="42"/>
  <c r="E15" i="42"/>
  <c r="B15" i="42"/>
  <c r="F15" i="42"/>
  <c r="D15" i="42"/>
  <c r="E14" i="27"/>
  <c r="C14" i="27"/>
  <c r="B14" i="27"/>
  <c r="F14" i="27"/>
  <c r="D14" i="27"/>
  <c r="E27" i="25"/>
  <c r="C27" i="25"/>
  <c r="B27" i="25"/>
  <c r="F27" i="25"/>
  <c r="D27" i="25"/>
  <c r="C25" i="37"/>
  <c r="E25" i="37"/>
  <c r="B25" i="37"/>
  <c r="F25" i="37"/>
  <c r="D25" i="37"/>
  <c r="D5" i="20"/>
  <c r="C5" i="20"/>
  <c r="B5" i="20"/>
  <c r="F5" i="20"/>
  <c r="E5" i="20"/>
  <c r="E22" i="20"/>
  <c r="C22" i="20"/>
  <c r="B22" i="20"/>
  <c r="F22" i="20"/>
  <c r="D22" i="20"/>
  <c r="E29" i="47"/>
  <c r="C29" i="47"/>
  <c r="B29" i="47"/>
  <c r="F29" i="47"/>
  <c r="D29" i="47"/>
  <c r="E5" i="43"/>
  <c r="C5" i="43"/>
  <c r="B5" i="43"/>
  <c r="F5" i="43"/>
  <c r="D5" i="43"/>
  <c r="C13" i="22"/>
  <c r="E13" i="22"/>
  <c r="B13" i="22"/>
  <c r="F13" i="22"/>
  <c r="D13" i="22"/>
  <c r="E29" i="51"/>
  <c r="D29" i="51"/>
  <c r="B29" i="51"/>
  <c r="F29" i="51"/>
  <c r="C29" i="51"/>
  <c r="D20" i="49"/>
  <c r="E20" i="49"/>
  <c r="B20" i="49"/>
  <c r="F20" i="49"/>
  <c r="C20" i="49"/>
  <c r="D22" i="23"/>
  <c r="C22" i="23"/>
  <c r="B22" i="23"/>
  <c r="F22" i="23"/>
  <c r="E22" i="23"/>
  <c r="E20" i="36"/>
  <c r="C20" i="36"/>
  <c r="B20" i="36"/>
  <c r="F20" i="36"/>
  <c r="D20" i="36"/>
  <c r="C24" i="24"/>
  <c r="E24" i="24"/>
  <c r="B24" i="24"/>
  <c r="F24" i="24"/>
  <c r="D24" i="24"/>
  <c r="D21" i="47"/>
  <c r="C21" i="47"/>
  <c r="B21" i="47"/>
  <c r="F21" i="47"/>
  <c r="E21" i="47"/>
  <c r="D28" i="38"/>
  <c r="E28" i="38"/>
  <c r="B28" i="38"/>
  <c r="F28" i="38"/>
  <c r="C28" i="38"/>
  <c r="C12" i="23"/>
  <c r="D12" i="23"/>
  <c r="B12" i="23"/>
  <c r="F12" i="23"/>
  <c r="E12" i="23"/>
  <c r="C8" i="36"/>
  <c r="D8" i="36"/>
  <c r="B8" i="36"/>
  <c r="F8" i="36"/>
  <c r="E8" i="36"/>
  <c r="C25" i="47"/>
  <c r="E25" i="47"/>
  <c r="B25" i="47"/>
  <c r="F25" i="47"/>
  <c r="D25" i="47"/>
  <c r="C14" i="39"/>
  <c r="E14" i="39"/>
  <c r="B14" i="39"/>
  <c r="F14" i="39"/>
  <c r="D14" i="39"/>
  <c r="E15" i="25"/>
  <c r="D15" i="25"/>
  <c r="B15" i="25"/>
  <c r="F15" i="25"/>
  <c r="C15" i="25"/>
  <c r="E27" i="20"/>
  <c r="D27" i="20"/>
  <c r="B27" i="20"/>
  <c r="F27" i="20"/>
  <c r="C27" i="20"/>
  <c r="D22" i="22"/>
  <c r="C22" i="22"/>
  <c r="B22" i="22"/>
  <c r="F22" i="22"/>
  <c r="E22" i="22"/>
  <c r="D14" i="25"/>
  <c r="E14" i="25"/>
  <c r="B14" i="25"/>
  <c r="F14" i="25"/>
  <c r="C14" i="25"/>
  <c r="D15" i="30"/>
  <c r="E15" i="30"/>
  <c r="B15" i="30"/>
  <c r="F15" i="30"/>
  <c r="C15" i="30"/>
  <c r="E29" i="21"/>
  <c r="C29" i="21"/>
  <c r="B29" i="21"/>
  <c r="F29" i="21"/>
  <c r="D29" i="21"/>
  <c r="E25" i="29"/>
  <c r="C25" i="29"/>
  <c r="B25" i="29"/>
  <c r="F25" i="29"/>
  <c r="D25" i="29"/>
  <c r="D21" i="35"/>
  <c r="E21" i="35"/>
  <c r="B21" i="35"/>
  <c r="F21" i="35"/>
  <c r="C21" i="35"/>
  <c r="C12" i="20"/>
  <c r="D12" i="20"/>
  <c r="B12" i="20"/>
  <c r="F12" i="20"/>
  <c r="E12" i="20"/>
  <c r="E20" i="46"/>
  <c r="D20" i="46"/>
  <c r="B20" i="46"/>
  <c r="F20" i="46"/>
  <c r="C20" i="46"/>
  <c r="E24" i="45"/>
  <c r="D24" i="45"/>
  <c r="B24" i="45"/>
  <c r="F24" i="45"/>
  <c r="C24" i="45"/>
  <c r="D15" i="37"/>
  <c r="E15" i="37"/>
  <c r="B15" i="37"/>
  <c r="F15" i="37"/>
  <c r="C15" i="37"/>
  <c r="E16" i="21"/>
  <c r="D16" i="21"/>
  <c r="B16" i="21"/>
  <c r="F16" i="21"/>
  <c r="C16" i="21"/>
  <c r="C29" i="42"/>
  <c r="D29" i="42"/>
  <c r="B29" i="42"/>
  <c r="F29" i="42"/>
  <c r="E29" i="42"/>
  <c r="C14" i="16"/>
  <c r="D14" i="16"/>
  <c r="B14" i="16"/>
  <c r="F14" i="16"/>
  <c r="E14" i="16"/>
  <c r="C28" i="31"/>
  <c r="D28" i="31"/>
  <c r="B28" i="31"/>
  <c r="F28" i="31"/>
  <c r="E28" i="31"/>
  <c r="C20" i="38"/>
  <c r="E20" i="38"/>
  <c r="B20" i="38"/>
  <c r="F20" i="38"/>
  <c r="D20" i="38"/>
  <c r="C16" i="38"/>
  <c r="E16" i="38"/>
  <c r="B16" i="38"/>
  <c r="F16" i="38"/>
  <c r="D16" i="38"/>
  <c r="E11" i="20"/>
  <c r="C11" i="20"/>
  <c r="B11" i="20"/>
  <c r="F11" i="20"/>
  <c r="D11" i="20"/>
  <c r="C24" i="40"/>
  <c r="E24" i="40"/>
  <c r="B24" i="40"/>
  <c r="F24" i="40"/>
  <c r="D24" i="40"/>
  <c r="E4" i="30"/>
  <c r="C4" i="30"/>
  <c r="B4" i="30"/>
  <c r="F4" i="30"/>
  <c r="D4" i="30"/>
  <c r="C28" i="36"/>
  <c r="D28" i="36"/>
  <c r="B28" i="36"/>
  <c r="F28" i="36"/>
  <c r="E28" i="36"/>
  <c r="C28" i="44"/>
  <c r="E28" i="44"/>
  <c r="B28" i="44"/>
  <c r="F28" i="44"/>
  <c r="D28" i="44"/>
  <c r="C26" i="37"/>
  <c r="E26" i="37"/>
  <c r="B26" i="37"/>
  <c r="F26" i="37"/>
  <c r="D26" i="37"/>
  <c r="E24" i="33"/>
  <c r="D24" i="33"/>
  <c r="B24" i="33"/>
  <c r="F24" i="33"/>
  <c r="C24" i="33"/>
  <c r="D7" i="20"/>
  <c r="E7" i="20"/>
  <c r="B7" i="20"/>
  <c r="F7" i="20"/>
  <c r="C7" i="20"/>
  <c r="D29" i="20"/>
  <c r="E29" i="20"/>
  <c r="B29" i="20"/>
  <c r="F29" i="20"/>
  <c r="C29" i="20"/>
  <c r="D4" i="45"/>
  <c r="C4" i="45"/>
  <c r="B4" i="45"/>
  <c r="F4" i="45"/>
  <c r="E4" i="45"/>
  <c r="D8" i="50"/>
  <c r="E8" i="50"/>
  <c r="B8" i="50"/>
  <c r="F8" i="50"/>
  <c r="C8" i="50"/>
  <c r="C10" i="48"/>
  <c r="D10" i="48"/>
  <c r="B10" i="48"/>
  <c r="F10" i="48"/>
  <c r="E10" i="48"/>
  <c r="C27" i="44"/>
  <c r="D27" i="44"/>
  <c r="B27" i="44"/>
  <c r="F27" i="44"/>
  <c r="E27" i="44"/>
  <c r="C14" i="49"/>
  <c r="D14" i="49"/>
  <c r="B14" i="49"/>
  <c r="F14" i="49"/>
  <c r="E14" i="49"/>
  <c r="C13" i="39"/>
  <c r="D13" i="39"/>
  <c r="B13" i="39"/>
  <c r="F13" i="39"/>
  <c r="E13" i="39"/>
  <c r="D23" i="33"/>
  <c r="C23" i="33"/>
  <c r="B23" i="33"/>
  <c r="F23" i="33"/>
  <c r="E23" i="33"/>
  <c r="E10" i="45"/>
  <c r="C10" i="45"/>
  <c r="B10" i="45"/>
  <c r="F10" i="45"/>
  <c r="D10" i="45"/>
  <c r="E30" i="39"/>
  <c r="D30" i="39"/>
  <c r="B30" i="39"/>
  <c r="F30" i="39"/>
  <c r="C30" i="39"/>
  <c r="E29" i="46"/>
  <c r="C29" i="46"/>
  <c r="B29" i="46"/>
  <c r="F29" i="46"/>
  <c r="D29" i="46"/>
  <c r="E24" i="35"/>
  <c r="C24" i="35"/>
  <c r="B24" i="35"/>
  <c r="F24" i="35"/>
  <c r="D24" i="35"/>
  <c r="E19" i="34"/>
  <c r="D19" i="34"/>
  <c r="B19" i="34"/>
  <c r="F19" i="34"/>
  <c r="C19" i="34"/>
  <c r="C24" i="26"/>
  <c r="E24" i="26"/>
  <c r="B24" i="26"/>
  <c r="F24" i="26"/>
  <c r="D24" i="26"/>
  <c r="E5" i="32"/>
  <c r="C5" i="32"/>
  <c r="B5" i="32"/>
  <c r="F5" i="32"/>
  <c r="D5" i="32"/>
  <c r="D24" i="37"/>
  <c r="E24" i="37"/>
  <c r="B24" i="37"/>
  <c r="F24" i="37"/>
  <c r="C24" i="37"/>
  <c r="D23" i="31"/>
  <c r="E23" i="31"/>
  <c r="B23" i="31"/>
  <c r="F23" i="31"/>
  <c r="C23" i="31"/>
  <c r="E17" i="39"/>
  <c r="D17" i="39"/>
  <c r="B17" i="39"/>
  <c r="F17" i="39"/>
  <c r="C17" i="39"/>
  <c r="E18" i="25"/>
  <c r="C18" i="25"/>
  <c r="B18" i="25"/>
  <c r="F18" i="25"/>
  <c r="D18" i="25"/>
  <c r="C25" i="38"/>
  <c r="D25" i="38"/>
  <c r="B25" i="38"/>
  <c r="F25" i="38"/>
  <c r="E25" i="38"/>
  <c r="E7" i="41"/>
  <c r="D7" i="41"/>
  <c r="B7" i="41"/>
  <c r="F7" i="41"/>
  <c r="C7" i="41"/>
  <c r="D16" i="24"/>
  <c r="C16" i="24"/>
  <c r="B16" i="24"/>
  <c r="F16" i="24"/>
  <c r="E16" i="24"/>
  <c r="D7" i="25"/>
  <c r="C7" i="25"/>
  <c r="B7" i="25"/>
  <c r="F7" i="25"/>
  <c r="E7" i="25"/>
  <c r="E25" i="16"/>
  <c r="D25" i="16"/>
  <c r="B25" i="16"/>
  <c r="F25" i="16"/>
  <c r="C25" i="16"/>
  <c r="E30" i="41"/>
  <c r="D30" i="41"/>
  <c r="B30" i="41"/>
  <c r="F30" i="41"/>
  <c r="C30" i="41"/>
  <c r="C13" i="51"/>
  <c r="D13" i="51"/>
  <c r="B13" i="51"/>
  <c r="F13" i="51"/>
  <c r="E13" i="51"/>
  <c r="E17" i="43"/>
  <c r="D17" i="43"/>
  <c r="B17" i="43"/>
  <c r="F17" i="43"/>
  <c r="C17" i="43"/>
  <c r="D18" i="43"/>
  <c r="E18" i="43"/>
  <c r="B18" i="43"/>
  <c r="F18" i="43"/>
  <c r="C18" i="43"/>
  <c r="E6" i="27"/>
  <c r="D6" i="27"/>
  <c r="B6" i="27"/>
  <c r="F6" i="27"/>
  <c r="C6" i="27"/>
  <c r="D9" i="47"/>
  <c r="E9" i="47"/>
  <c r="B9" i="47"/>
  <c r="F9" i="47"/>
  <c r="C9" i="47"/>
  <c r="E9" i="42"/>
  <c r="D9" i="42"/>
  <c r="B9" i="42"/>
  <c r="F9" i="42"/>
  <c r="C9" i="42"/>
  <c r="E10" i="49"/>
  <c r="C10" i="49"/>
  <c r="B10" i="49"/>
  <c r="F10" i="49"/>
  <c r="D10" i="49"/>
  <c r="C31" i="35"/>
  <c r="E31" i="35"/>
  <c r="B31" i="35"/>
  <c r="F31" i="35"/>
  <c r="D31" i="35"/>
  <c r="C30" i="18"/>
  <c r="E30" i="18"/>
  <c r="B30" i="18"/>
  <c r="F30" i="18"/>
  <c r="D30" i="18"/>
  <c r="D18" i="40"/>
  <c r="E18" i="40"/>
  <c r="B18" i="40"/>
  <c r="F18" i="40"/>
  <c r="C18" i="40"/>
  <c r="D10" i="43"/>
  <c r="E10" i="43"/>
  <c r="B10" i="43"/>
  <c r="F10" i="43"/>
  <c r="C10" i="43"/>
  <c r="E16" i="23"/>
  <c r="D16" i="23"/>
  <c r="B16" i="23"/>
  <c r="F16" i="23"/>
  <c r="C16" i="23"/>
  <c r="E22" i="43"/>
  <c r="D22" i="43"/>
  <c r="B22" i="43"/>
  <c r="F22" i="43"/>
  <c r="C22" i="43"/>
  <c r="C31" i="40"/>
  <c r="D31" i="40"/>
  <c r="B31" i="40"/>
  <c r="F31" i="40"/>
  <c r="E31" i="40"/>
  <c r="C6" i="29"/>
  <c r="D6" i="29"/>
  <c r="B6" i="29"/>
  <c r="F6" i="29"/>
  <c r="E6" i="29"/>
  <c r="C22" i="16"/>
  <c r="D22" i="16"/>
  <c r="B22" i="16"/>
  <c r="F22" i="16"/>
  <c r="E22" i="16"/>
  <c r="C11" i="37"/>
  <c r="D11" i="37"/>
  <c r="B11" i="37"/>
  <c r="F11" i="37"/>
  <c r="E11" i="37"/>
  <c r="D29" i="49"/>
  <c r="C29" i="49"/>
  <c r="B29" i="49"/>
  <c r="F29" i="49"/>
  <c r="E29" i="49"/>
  <c r="E27" i="34"/>
  <c r="D27" i="34"/>
  <c r="B27" i="34"/>
  <c r="F27" i="34"/>
  <c r="C27" i="34"/>
  <c r="C23" i="41"/>
  <c r="E23" i="41"/>
  <c r="B23" i="41"/>
  <c r="F23" i="41"/>
  <c r="D23" i="41"/>
  <c r="E11" i="33"/>
  <c r="D11" i="33"/>
  <c r="B11" i="33"/>
  <c r="F11" i="33"/>
  <c r="C11" i="33"/>
  <c r="D17" i="44"/>
  <c r="C17" i="44"/>
  <c r="B17" i="44"/>
  <c r="F17" i="44"/>
  <c r="E17" i="44"/>
  <c r="E16" i="28"/>
  <c r="D16" i="28"/>
  <c r="B16" i="28"/>
  <c r="F16" i="28"/>
  <c r="C16" i="28"/>
  <c r="D18" i="32"/>
  <c r="C18" i="32"/>
  <c r="B18" i="32"/>
  <c r="F18" i="32"/>
  <c r="E18" i="32"/>
  <c r="C12" i="31"/>
  <c r="E12" i="31"/>
  <c r="B12" i="31"/>
  <c r="F12" i="31"/>
  <c r="D12" i="31"/>
  <c r="C10" i="39"/>
  <c r="D10" i="39"/>
  <c r="B10" i="39"/>
  <c r="F10" i="39"/>
  <c r="E10" i="39"/>
  <c r="E7" i="32"/>
  <c r="D7" i="32"/>
  <c r="B7" i="32"/>
  <c r="F7" i="32"/>
  <c r="C7" i="32"/>
  <c r="D6" i="21"/>
  <c r="E6" i="21"/>
  <c r="B6" i="21"/>
  <c r="F6" i="21"/>
  <c r="C6" i="21"/>
  <c r="D7" i="19"/>
  <c r="C7" i="19"/>
  <c r="B7" i="19"/>
  <c r="F7" i="19"/>
  <c r="E7" i="19"/>
  <c r="C13" i="23"/>
  <c r="E13" i="23"/>
  <c r="B13" i="23"/>
  <c r="F13" i="23"/>
  <c r="D13" i="23"/>
  <c r="C10" i="46"/>
  <c r="D10" i="46"/>
  <c r="B10" i="46"/>
  <c r="F10" i="46"/>
  <c r="E10" i="46"/>
  <c r="D17" i="30"/>
  <c r="C17" i="30"/>
  <c r="B17" i="30"/>
  <c r="F17" i="30"/>
  <c r="E17" i="30"/>
  <c r="D17" i="34"/>
  <c r="C17" i="34"/>
  <c r="B17" i="34"/>
  <c r="F17" i="34"/>
  <c r="E17" i="34"/>
  <c r="C5" i="36"/>
  <c r="D5" i="36"/>
  <c r="B5" i="36"/>
  <c r="F5" i="36"/>
  <c r="E5" i="36"/>
  <c r="C27" i="16"/>
  <c r="D27" i="16"/>
  <c r="B27" i="16"/>
  <c r="F27" i="16"/>
  <c r="E27" i="16"/>
  <c r="E4" i="43"/>
  <c r="D4" i="43"/>
  <c r="B4" i="43"/>
  <c r="F4" i="43"/>
  <c r="C4" i="43"/>
  <c r="E15" i="51"/>
  <c r="D15" i="51"/>
  <c r="B15" i="51"/>
  <c r="F15" i="51"/>
  <c r="C15" i="51"/>
  <c r="E23" i="20"/>
  <c r="C23" i="20"/>
  <c r="B23" i="20"/>
  <c r="F23" i="20"/>
  <c r="D23" i="20"/>
  <c r="D25" i="27"/>
  <c r="C25" i="27"/>
  <c r="B25" i="27"/>
  <c r="F25" i="27"/>
  <c r="E25" i="27"/>
  <c r="D7" i="31"/>
  <c r="C7" i="31"/>
  <c r="B7" i="31"/>
  <c r="F7" i="31"/>
  <c r="E7" i="31"/>
  <c r="D21" i="46"/>
  <c r="C21" i="46"/>
  <c r="B21" i="46"/>
  <c r="F21" i="46"/>
  <c r="E21" i="46"/>
  <c r="C27" i="29"/>
  <c r="D27" i="29"/>
  <c r="B27" i="29"/>
  <c r="F27" i="29"/>
  <c r="E27" i="29"/>
  <c r="D19" i="45"/>
  <c r="E19" i="45"/>
  <c r="B19" i="45"/>
  <c r="F19" i="45"/>
  <c r="C19" i="45"/>
  <c r="E8" i="41"/>
  <c r="D8" i="41"/>
  <c r="B8" i="41"/>
  <c r="F8" i="41"/>
  <c r="C8" i="41"/>
  <c r="D26" i="24"/>
  <c r="E26" i="24"/>
  <c r="B26" i="24"/>
  <c r="F26" i="24"/>
  <c r="C26" i="24"/>
  <c r="C14" i="24"/>
  <c r="E14" i="24"/>
  <c r="B14" i="24"/>
  <c r="F14" i="24"/>
  <c r="D14" i="24"/>
  <c r="E16" i="34"/>
  <c r="C16" i="34"/>
  <c r="B16" i="34"/>
  <c r="F16" i="34"/>
  <c r="D16" i="34"/>
  <c r="D18" i="42"/>
  <c r="C18" i="42"/>
  <c r="B18" i="42"/>
  <c r="F18" i="42"/>
  <c r="E18" i="42"/>
  <c r="E14" i="46"/>
  <c r="D14" i="46"/>
  <c r="B14" i="46"/>
  <c r="F14" i="46"/>
  <c r="C14" i="46"/>
  <c r="C20" i="18"/>
  <c r="E20" i="18"/>
  <c r="B20" i="18"/>
  <c r="F20" i="18"/>
  <c r="D20" i="18"/>
</calcChain>
</file>

<file path=xl/sharedStrings.xml><?xml version="1.0" encoding="utf-8"?>
<sst xmlns="http://schemas.openxmlformats.org/spreadsheetml/2006/main" count="2601" uniqueCount="121">
  <si>
    <t>MM Marks-100</t>
  </si>
  <si>
    <t>COURSE WISE  EXTERNAL ATTAINMENT</t>
  </si>
  <si>
    <t>COs=BL-101</t>
  </si>
  <si>
    <t>EXTERNAL ATTAINMENT</t>
  </si>
  <si>
    <t>MM</t>
  </si>
  <si>
    <t>C0-1 Marks -20</t>
  </si>
  <si>
    <t>CO-2 Marks-20</t>
  </si>
  <si>
    <t>CO-3 Marks -20</t>
  </si>
  <si>
    <t>CO-4 Marks-20</t>
  </si>
  <si>
    <t>CO-5 Marks-20</t>
  </si>
  <si>
    <t>Total Marks-100</t>
  </si>
  <si>
    <t>ABHISHEK  TYAGI</t>
  </si>
  <si>
    <t>AKANSHA  RAJPUT</t>
  </si>
  <si>
    <t>AMIT  TYAGI</t>
  </si>
  <si>
    <t>ANIL  YADAV</t>
  </si>
  <si>
    <t xml:space="preserve">ASHU  </t>
  </si>
  <si>
    <t>ATUL  YADAV</t>
  </si>
  <si>
    <t>DEVASHISH  ANAND</t>
  </si>
  <si>
    <t>KAJAL  YADAV</t>
  </si>
  <si>
    <t>KAJOL  PODDAR</t>
  </si>
  <si>
    <t>KALPNA  YADAV</t>
  </si>
  <si>
    <t xml:space="preserve">KARTIK  </t>
  </si>
  <si>
    <t>KIRTI  SHARMA</t>
  </si>
  <si>
    <t>KRISHNAMANGAL  MAHAJAN</t>
  </si>
  <si>
    <t>KULDEEP  YADAV</t>
  </si>
  <si>
    <t>LALIT  DIXIT</t>
  </si>
  <si>
    <t>MADHU  KUMARI</t>
  </si>
  <si>
    <t>PARAM JEET SINGH</t>
  </si>
  <si>
    <t>PRIYA  SINGH</t>
  </si>
  <si>
    <t xml:space="preserve">PURNIMA  </t>
  </si>
  <si>
    <t>RUPAL  TYAGI</t>
  </si>
  <si>
    <t>SADIQ  ALI</t>
  </si>
  <si>
    <t>SHIVAM  SHARMA</t>
  </si>
  <si>
    <t>SUMIT  CHOUDHARY</t>
  </si>
  <si>
    <t>TARUN  KUMAR</t>
  </si>
  <si>
    <t>TUSHAR  CHAUDHARY</t>
  </si>
  <si>
    <t>VIKAS  SINGH</t>
  </si>
  <si>
    <t>VIKRANT  SHARMA</t>
  </si>
  <si>
    <t>VIKRANT  SINGH</t>
  </si>
  <si>
    <t>AVERAGE Marks</t>
  </si>
  <si>
    <t>Average percentage</t>
  </si>
  <si>
    <t>AVERAGE Attainment Rating</t>
  </si>
  <si>
    <t xml:space="preserve">Rating Scale </t>
  </si>
  <si>
    <t xml:space="preserve">Attainment Level </t>
  </si>
  <si>
    <t xml:space="preserve">Grade </t>
  </si>
  <si>
    <t xml:space="preserve">Description </t>
  </si>
  <si>
    <t xml:space="preserve">Below 50% </t>
  </si>
  <si>
    <t>Slight (Low)</t>
  </si>
  <si>
    <t>50-60%</t>
  </si>
  <si>
    <t>Moderate (Medium)</t>
  </si>
  <si>
    <t>Above 60%</t>
  </si>
  <si>
    <t>Substantial (High)</t>
  </si>
  <si>
    <t>COs=BL-102</t>
  </si>
  <si>
    <t>COs=BL-103</t>
  </si>
  <si>
    <t>COs=BL-104</t>
  </si>
  <si>
    <t>COs=BL-105</t>
  </si>
  <si>
    <t>COs=BL-201</t>
  </si>
  <si>
    <t>COs=BL-202</t>
  </si>
  <si>
    <t>COs=BL-203</t>
  </si>
  <si>
    <t>COs=BL-204</t>
  </si>
  <si>
    <t>COs=BL-205</t>
  </si>
  <si>
    <t>COs=BL-301</t>
  </si>
  <si>
    <t>COs=BL-302</t>
  </si>
  <si>
    <t>COs=BL-303</t>
  </si>
  <si>
    <t>COs=BL-304</t>
  </si>
  <si>
    <t>COs=BL-305</t>
  </si>
  <si>
    <t xml:space="preserve">MM Marks-100
</t>
  </si>
  <si>
    <t>Cos=BL-401</t>
  </si>
  <si>
    <t>CO-1 Marks-20</t>
  </si>
  <si>
    <t xml:space="preserve">CO-2 Marks-20
</t>
  </si>
  <si>
    <t xml:space="preserve">CO-3 Marks -20
</t>
  </si>
  <si>
    <t xml:space="preserve">CO-4 Marks-20
</t>
  </si>
  <si>
    <t xml:space="preserve">CO-5 Marks-20
</t>
  </si>
  <si>
    <t xml:space="preserve">Total Marks-100
</t>
  </si>
  <si>
    <t xml:space="preserve">AFSANA  </t>
  </si>
  <si>
    <t>PRERNA  DAYAL</t>
  </si>
  <si>
    <t xml:space="preserve">CO-1 Marks-20
</t>
  </si>
  <si>
    <t>Cos=BL-403</t>
  </si>
  <si>
    <t>Cos=BL-404</t>
  </si>
  <si>
    <t>Cos=BL-405</t>
  </si>
  <si>
    <t>CO-1 Marks 20</t>
  </si>
  <si>
    <t>Cos=BL-406</t>
  </si>
  <si>
    <t>CO1 Marks-20</t>
  </si>
  <si>
    <t>COs=BL-501</t>
  </si>
  <si>
    <t>Average Percentage</t>
  </si>
  <si>
    <t>COs=BL-502</t>
  </si>
  <si>
    <t>COs=BL-503</t>
  </si>
  <si>
    <t>COs=BL-504</t>
  </si>
  <si>
    <t>COs=BL-505</t>
  </si>
  <si>
    <t>6001</t>
  </si>
  <si>
    <t xml:space="preserve">C0-1 Marks -20
</t>
  </si>
  <si>
    <t>VIKAS BAISOYA</t>
  </si>
  <si>
    <t xml:space="preserve"> average mark</t>
  </si>
  <si>
    <t>Average attainment rating</t>
  </si>
  <si>
    <t>6002</t>
  </si>
  <si>
    <t>6003</t>
  </si>
  <si>
    <t>6004</t>
  </si>
  <si>
    <t>6005</t>
  </si>
  <si>
    <t>AFSANA</t>
  </si>
  <si>
    <t>AKANSHA RAJPUT</t>
  </si>
  <si>
    <t>AMIT TYAGI</t>
  </si>
  <si>
    <t>ASHU</t>
  </si>
  <si>
    <t>KAJAL YADAV</t>
  </si>
  <si>
    <t>KAJOL PODDAR</t>
  </si>
  <si>
    <t>KALPNA YADAV</t>
  </si>
  <si>
    <t>KIRTI SHARMA</t>
  </si>
  <si>
    <t>LALIT DIXIT</t>
  </si>
  <si>
    <t>PURNIMA</t>
  </si>
  <si>
    <t>TARUN KUMAR</t>
  </si>
  <si>
    <t>VIKRANT SHARMA</t>
  </si>
  <si>
    <t>BL-9001</t>
  </si>
  <si>
    <t>BL-9002</t>
  </si>
  <si>
    <t>BL-9003</t>
  </si>
  <si>
    <t>BL-9004</t>
  </si>
  <si>
    <t>BL-9005</t>
  </si>
  <si>
    <t>Cos=BL-911</t>
  </si>
  <si>
    <t>CO-1Marks 20</t>
  </si>
  <si>
    <t>Cos=BL-912</t>
  </si>
  <si>
    <t>Cos=BL-913</t>
  </si>
  <si>
    <t>Cos=BL-1004</t>
  </si>
  <si>
    <t>Cos=BL-915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</si>
</sst>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2065187536243"/>
      </patternFill>
    </fill>
    <fill>
      <patternFill patternType="solid">
        <fgColor theme="4"/>
        <bgColor theme="4"/>
      </patternFill>
    </fill>
    <fill>
      <patternFill patternType="solid">
        <fgColor theme="4" tint="0.79992065187536243"/>
        <bgColor theme="4" tint="0.79992065187536243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/>
      <top style="thin">
        <color theme="4" tint="0.39994506668294322"/>
      </top>
      <bottom style="hair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2">
    <xf numFmtId="0" fontId="0" fillId="0" borderId="0"/>
    <xf numFmtId="0" fontId="13" fillId="0" borderId="0" applyBorder="0"/>
  </cellStyleXfs>
  <cellXfs count="16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4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3" fillId="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9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9" fillId="6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3" fillId="0" borderId="1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13" fillId="0" borderId="6" xfId="1" applyNumberFormat="1" applyBorder="1" applyAlignment="1">
      <alignment vertical="center" wrapText="1"/>
    </xf>
    <xf numFmtId="1" fontId="5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center"/>
    </xf>
    <xf numFmtId="1" fontId="4" fillId="9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3" fillId="0" borderId="6" xfId="1" applyBorder="1" applyAlignment="1">
      <alignment vertical="center" wrapText="1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/>
    <xf numFmtId="0" fontId="4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3" fillId="0" borderId="1" xfId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/>
    </xf>
    <xf numFmtId="0" fontId="13" fillId="0" borderId="1" xfId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/>
    </xf>
    <xf numFmtId="1" fontId="13" fillId="0" borderId="1" xfId="1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2" fillId="2" borderId="0" xfId="0" applyFont="1" applyFill="1"/>
    <xf numFmtId="0" fontId="20" fillId="4" borderId="1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 wrapText="1"/>
    </xf>
    <xf numFmtId="0" fontId="19" fillId="2" borderId="1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6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opLeftCell="A20" workbookViewId="0">
      <selection activeCell="B34" sqref="B34:F34"/>
    </sheetView>
  </sheetViews>
  <sheetFormatPr defaultColWidth="9" defaultRowHeight="15"/>
  <cols>
    <col min="1" max="1" width="21.875" customWidth="1"/>
    <col min="2" max="2" width="20.75" customWidth="1"/>
    <col min="3" max="3" width="14.25" customWidth="1"/>
    <col min="4" max="4" width="17.625" customWidth="1"/>
    <col min="5" max="5" width="18.25" customWidth="1"/>
    <col min="6" max="6" width="22.125" customWidth="1"/>
    <col min="7" max="7" width="18.125" customWidth="1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2</v>
      </c>
      <c r="B2" s="144" t="s">
        <v>3</v>
      </c>
      <c r="C2" s="145"/>
      <c r="D2" s="145"/>
      <c r="E2" s="145"/>
      <c r="F2" s="146"/>
      <c r="G2" s="42"/>
    </row>
    <row r="3" spans="1:7" ht="30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" customHeight="1">
      <c r="A4" s="71" t="s">
        <v>11</v>
      </c>
      <c r="B4" s="42">
        <v>14</v>
      </c>
      <c r="C4" s="42">
        <v>14</v>
      </c>
      <c r="D4" s="42">
        <v>14</v>
      </c>
      <c r="E4" s="42">
        <v>14</v>
      </c>
      <c r="F4" s="42">
        <v>14</v>
      </c>
      <c r="G4" s="99">
        <v>70</v>
      </c>
    </row>
    <row r="5" spans="1:7" ht="15" customHeight="1">
      <c r="A5" s="71" t="s">
        <v>12</v>
      </c>
      <c r="B5" s="45">
        <v>12</v>
      </c>
      <c r="C5" s="45">
        <v>12</v>
      </c>
      <c r="D5" s="45">
        <v>12</v>
      </c>
      <c r="E5" s="45">
        <v>11</v>
      </c>
      <c r="F5" s="45">
        <v>12</v>
      </c>
      <c r="G5" s="99">
        <v>59</v>
      </c>
    </row>
    <row r="6" spans="1:7" ht="15" customHeight="1">
      <c r="A6" s="71" t="s">
        <v>13</v>
      </c>
      <c r="B6" s="45">
        <v>12</v>
      </c>
      <c r="C6" s="45">
        <v>12</v>
      </c>
      <c r="D6" s="45">
        <v>12</v>
      </c>
      <c r="E6" s="45">
        <v>10</v>
      </c>
      <c r="F6" s="45">
        <v>10</v>
      </c>
      <c r="G6" s="99">
        <v>56</v>
      </c>
    </row>
    <row r="7" spans="1:7" ht="15" customHeight="1">
      <c r="A7" s="71" t="s">
        <v>14</v>
      </c>
      <c r="B7" s="45">
        <v>12</v>
      </c>
      <c r="C7" s="45">
        <v>9</v>
      </c>
      <c r="D7" s="45">
        <v>12</v>
      </c>
      <c r="E7" s="45">
        <v>10</v>
      </c>
      <c r="F7" s="45">
        <v>10</v>
      </c>
      <c r="G7" s="99">
        <v>53</v>
      </c>
    </row>
    <row r="8" spans="1:7" ht="15" customHeight="1">
      <c r="A8" s="71" t="s">
        <v>15</v>
      </c>
      <c r="B8" s="45">
        <v>11</v>
      </c>
      <c r="C8" s="45">
        <v>9</v>
      </c>
      <c r="D8" s="45">
        <v>12</v>
      </c>
      <c r="E8" s="45">
        <v>10</v>
      </c>
      <c r="F8" s="45">
        <v>10</v>
      </c>
      <c r="G8" s="99">
        <v>52</v>
      </c>
    </row>
    <row r="9" spans="1:7" ht="15" customHeight="1">
      <c r="A9" s="71" t="s">
        <v>16</v>
      </c>
      <c r="B9" s="45">
        <v>7</v>
      </c>
      <c r="C9" s="45">
        <v>9</v>
      </c>
      <c r="D9" s="45">
        <v>8</v>
      </c>
      <c r="E9" s="45">
        <v>10</v>
      </c>
      <c r="F9" s="45">
        <v>11</v>
      </c>
      <c r="G9" s="99">
        <v>45</v>
      </c>
    </row>
    <row r="10" spans="1:7" ht="15" customHeight="1">
      <c r="A10" s="71" t="s">
        <v>17</v>
      </c>
      <c r="B10" s="45">
        <v>12</v>
      </c>
      <c r="C10" s="45">
        <v>12</v>
      </c>
      <c r="D10" s="45">
        <v>12</v>
      </c>
      <c r="E10" s="45">
        <v>11</v>
      </c>
      <c r="F10" s="45">
        <v>12</v>
      </c>
      <c r="G10" s="99">
        <v>59</v>
      </c>
    </row>
    <row r="11" spans="1:7" ht="15" customHeight="1">
      <c r="A11" s="71" t="s">
        <v>18</v>
      </c>
      <c r="B11" s="42">
        <v>14</v>
      </c>
      <c r="C11" s="42">
        <v>10</v>
      </c>
      <c r="D11" s="42">
        <v>14</v>
      </c>
      <c r="E11" s="42">
        <v>14</v>
      </c>
      <c r="F11" s="42">
        <v>14</v>
      </c>
      <c r="G11" s="99">
        <v>66</v>
      </c>
    </row>
    <row r="12" spans="1:7" s="16" customFormat="1" ht="15" customHeight="1">
      <c r="A12" s="71" t="s">
        <v>19</v>
      </c>
      <c r="B12" s="42">
        <v>15</v>
      </c>
      <c r="C12" s="42">
        <v>16</v>
      </c>
      <c r="D12" s="42">
        <v>14</v>
      </c>
      <c r="E12" s="42">
        <v>16</v>
      </c>
      <c r="F12" s="42">
        <v>18</v>
      </c>
      <c r="G12" s="99">
        <v>79</v>
      </c>
    </row>
    <row r="13" spans="1:7" ht="15" customHeight="1">
      <c r="A13" s="71" t="s">
        <v>20</v>
      </c>
      <c r="B13" s="42">
        <v>10</v>
      </c>
      <c r="C13" s="42">
        <v>10</v>
      </c>
      <c r="D13" s="42">
        <v>10</v>
      </c>
      <c r="E13" s="42">
        <v>10</v>
      </c>
      <c r="F13" s="42">
        <v>10</v>
      </c>
      <c r="G13" s="99">
        <v>50</v>
      </c>
    </row>
    <row r="14" spans="1:7" ht="15" customHeight="1">
      <c r="A14" s="71" t="s">
        <v>21</v>
      </c>
      <c r="B14" s="42">
        <v>11</v>
      </c>
      <c r="C14" s="42">
        <v>12</v>
      </c>
      <c r="D14" s="42">
        <v>12</v>
      </c>
      <c r="E14" s="42">
        <v>15</v>
      </c>
      <c r="F14" s="42">
        <v>11</v>
      </c>
      <c r="G14" s="99">
        <v>61</v>
      </c>
    </row>
    <row r="15" spans="1:7" ht="15" customHeight="1">
      <c r="A15" s="71" t="s">
        <v>22</v>
      </c>
      <c r="B15" s="42">
        <v>14</v>
      </c>
      <c r="C15" s="42">
        <v>10</v>
      </c>
      <c r="D15" s="42">
        <v>8</v>
      </c>
      <c r="E15" s="42">
        <v>14</v>
      </c>
      <c r="F15" s="42">
        <v>10</v>
      </c>
      <c r="G15" s="99">
        <v>56</v>
      </c>
    </row>
    <row r="16" spans="1:7" ht="15" customHeight="1">
      <c r="A16" s="71" t="s">
        <v>23</v>
      </c>
      <c r="B16" s="42">
        <v>16</v>
      </c>
      <c r="C16" s="42">
        <v>13</v>
      </c>
      <c r="D16" s="42">
        <v>14</v>
      </c>
      <c r="E16" s="42">
        <v>14</v>
      </c>
      <c r="F16" s="42">
        <v>14</v>
      </c>
      <c r="G16" s="99">
        <v>71</v>
      </c>
    </row>
    <row r="17" spans="1:7" ht="15" customHeight="1">
      <c r="A17" s="71" t="s">
        <v>24</v>
      </c>
      <c r="B17" s="42">
        <v>7</v>
      </c>
      <c r="C17" s="42">
        <v>8</v>
      </c>
      <c r="D17" s="42">
        <v>7</v>
      </c>
      <c r="E17" s="42">
        <v>6</v>
      </c>
      <c r="F17" s="42">
        <v>5</v>
      </c>
      <c r="G17" s="99">
        <v>33</v>
      </c>
    </row>
    <row r="18" spans="1:7" ht="15" customHeight="1">
      <c r="A18" s="71" t="s">
        <v>25</v>
      </c>
      <c r="B18" s="42">
        <v>6</v>
      </c>
      <c r="C18" s="42">
        <v>9</v>
      </c>
      <c r="D18" s="42">
        <v>15</v>
      </c>
      <c r="E18" s="42">
        <v>7</v>
      </c>
      <c r="F18" s="42">
        <v>8</v>
      </c>
      <c r="G18" s="99">
        <v>45</v>
      </c>
    </row>
    <row r="19" spans="1:7" ht="15" customHeight="1">
      <c r="A19" s="71" t="s">
        <v>26</v>
      </c>
      <c r="B19" s="42">
        <v>14</v>
      </c>
      <c r="C19" s="42">
        <v>10</v>
      </c>
      <c r="D19" s="42">
        <v>14</v>
      </c>
      <c r="E19" s="42">
        <v>9</v>
      </c>
      <c r="F19" s="42">
        <v>14</v>
      </c>
      <c r="G19" s="99">
        <v>61</v>
      </c>
    </row>
    <row r="20" spans="1:7" ht="15" customHeight="1">
      <c r="A20" s="71" t="s">
        <v>27</v>
      </c>
      <c r="B20" s="45">
        <v>7</v>
      </c>
      <c r="C20" s="45">
        <v>9</v>
      </c>
      <c r="D20" s="45">
        <v>8</v>
      </c>
      <c r="E20" s="45">
        <v>10</v>
      </c>
      <c r="F20" s="45">
        <v>11</v>
      </c>
      <c r="G20" s="99">
        <v>45</v>
      </c>
    </row>
    <row r="21" spans="1:7" ht="15" customHeight="1">
      <c r="A21" s="71" t="s">
        <v>28</v>
      </c>
      <c r="B21" s="45">
        <v>10</v>
      </c>
      <c r="C21" s="45">
        <v>9</v>
      </c>
      <c r="D21" s="45">
        <v>8</v>
      </c>
      <c r="E21" s="45">
        <v>10</v>
      </c>
      <c r="F21" s="45">
        <v>10</v>
      </c>
      <c r="G21" s="99">
        <v>47</v>
      </c>
    </row>
    <row r="22" spans="1:7" ht="15" customHeight="1">
      <c r="A22" s="71" t="s">
        <v>29</v>
      </c>
      <c r="B22" s="42">
        <v>12</v>
      </c>
      <c r="C22" s="42">
        <v>12</v>
      </c>
      <c r="D22" s="42">
        <v>12</v>
      </c>
      <c r="E22" s="42">
        <v>12</v>
      </c>
      <c r="F22" s="42">
        <v>12</v>
      </c>
      <c r="G22" s="99">
        <v>60</v>
      </c>
    </row>
    <row r="23" spans="1:7" ht="15" customHeight="1">
      <c r="A23" s="71" t="s">
        <v>30</v>
      </c>
      <c r="B23" s="42">
        <v>10</v>
      </c>
      <c r="C23" s="42">
        <v>15</v>
      </c>
      <c r="D23" s="42">
        <v>8</v>
      </c>
      <c r="E23" s="42">
        <v>14</v>
      </c>
      <c r="F23" s="42">
        <v>5</v>
      </c>
      <c r="G23" s="99">
        <v>52</v>
      </c>
    </row>
    <row r="24" spans="1:7" ht="15" customHeight="1">
      <c r="A24" s="71" t="s">
        <v>31</v>
      </c>
      <c r="B24" s="42">
        <v>8</v>
      </c>
      <c r="C24" s="42">
        <v>9</v>
      </c>
      <c r="D24" s="42">
        <v>9</v>
      </c>
      <c r="E24" s="42">
        <v>8</v>
      </c>
      <c r="F24" s="42">
        <v>14</v>
      </c>
      <c r="G24" s="99">
        <v>48</v>
      </c>
    </row>
    <row r="25" spans="1:7" ht="15" customHeight="1">
      <c r="A25" s="71" t="s">
        <v>32</v>
      </c>
      <c r="B25" s="42">
        <v>8</v>
      </c>
      <c r="C25" s="42">
        <v>5</v>
      </c>
      <c r="D25" s="42">
        <v>5</v>
      </c>
      <c r="E25" s="42">
        <v>8</v>
      </c>
      <c r="F25" s="42">
        <v>5</v>
      </c>
      <c r="G25" s="99">
        <v>31</v>
      </c>
    </row>
    <row r="26" spans="1:7" ht="15" customHeight="1">
      <c r="A26" s="71" t="s">
        <v>33</v>
      </c>
      <c r="B26" s="42">
        <v>7</v>
      </c>
      <c r="C26" s="42">
        <v>4</v>
      </c>
      <c r="D26" s="42">
        <v>4</v>
      </c>
      <c r="E26" s="42">
        <v>5</v>
      </c>
      <c r="F26" s="42">
        <v>7</v>
      </c>
      <c r="G26" s="99">
        <v>27</v>
      </c>
    </row>
    <row r="27" spans="1:7" ht="15" customHeight="1">
      <c r="A27" s="71" t="s">
        <v>34</v>
      </c>
      <c r="B27" s="42">
        <v>8</v>
      </c>
      <c r="C27" s="42">
        <v>9</v>
      </c>
      <c r="D27" s="42">
        <v>11</v>
      </c>
      <c r="E27" s="42">
        <v>7</v>
      </c>
      <c r="F27" s="42">
        <v>9</v>
      </c>
      <c r="G27" s="99">
        <v>44</v>
      </c>
    </row>
    <row r="28" spans="1:7" ht="15" customHeight="1">
      <c r="A28" s="71" t="s">
        <v>35</v>
      </c>
      <c r="B28" s="42">
        <v>8</v>
      </c>
      <c r="C28" s="42">
        <v>9</v>
      </c>
      <c r="D28" s="42">
        <v>11</v>
      </c>
      <c r="E28" s="42">
        <v>9</v>
      </c>
      <c r="F28" s="42">
        <v>9</v>
      </c>
      <c r="G28" s="99">
        <v>46</v>
      </c>
    </row>
    <row r="29" spans="1:7" ht="15" customHeight="1">
      <c r="A29" s="71" t="s">
        <v>36</v>
      </c>
      <c r="B29" s="42">
        <v>6</v>
      </c>
      <c r="C29" s="42">
        <v>7</v>
      </c>
      <c r="D29" s="42">
        <v>9</v>
      </c>
      <c r="E29" s="42">
        <v>8</v>
      </c>
      <c r="F29" s="42">
        <v>9</v>
      </c>
      <c r="G29" s="99">
        <v>39</v>
      </c>
    </row>
    <row r="30" spans="1:7" ht="15" customHeight="1">
      <c r="A30" s="71" t="s">
        <v>37</v>
      </c>
      <c r="B30" s="42">
        <v>6</v>
      </c>
      <c r="C30" s="42">
        <v>7</v>
      </c>
      <c r="D30" s="42">
        <v>7</v>
      </c>
      <c r="E30" s="42">
        <v>8</v>
      </c>
      <c r="F30" s="42">
        <v>9</v>
      </c>
      <c r="G30" s="99">
        <v>37</v>
      </c>
    </row>
    <row r="31" spans="1:7" ht="15" customHeight="1">
      <c r="A31" s="71" t="s">
        <v>38</v>
      </c>
      <c r="B31" s="42">
        <v>6</v>
      </c>
      <c r="C31" s="42">
        <v>7</v>
      </c>
      <c r="D31" s="42">
        <v>4</v>
      </c>
      <c r="E31" s="42">
        <v>7</v>
      </c>
      <c r="F31" s="42">
        <v>7</v>
      </c>
      <c r="G31" s="99">
        <v>31</v>
      </c>
    </row>
    <row r="32" spans="1:7" ht="32.25" customHeight="1">
      <c r="A32" s="75" t="s">
        <v>39</v>
      </c>
      <c r="B32" s="76">
        <v>10.1</v>
      </c>
      <c r="C32" s="76">
        <v>9.89</v>
      </c>
      <c r="D32" s="76">
        <v>10.210000000000001</v>
      </c>
      <c r="E32" s="76">
        <v>10.25</v>
      </c>
      <c r="F32" s="76">
        <v>10.220000000000001</v>
      </c>
      <c r="G32" s="45"/>
    </row>
    <row r="33" spans="1:7" ht="23.25" customHeight="1">
      <c r="A33" s="75" t="s">
        <v>40</v>
      </c>
      <c r="B33" s="76">
        <v>50.5</v>
      </c>
      <c r="C33" s="76">
        <v>49.45</v>
      </c>
      <c r="D33" s="76">
        <v>51.05</v>
      </c>
      <c r="E33" s="76">
        <v>51.25</v>
      </c>
      <c r="F33" s="76">
        <v>51.1</v>
      </c>
      <c r="G33" s="45"/>
    </row>
    <row r="34" spans="1:7" ht="36.75" customHeight="1">
      <c r="A34" s="75" t="s">
        <v>41</v>
      </c>
      <c r="B34" s="76">
        <v>2</v>
      </c>
      <c r="C34" s="76">
        <v>1</v>
      </c>
      <c r="D34" s="76">
        <v>2</v>
      </c>
      <c r="E34" s="76">
        <v>2</v>
      </c>
      <c r="F34" s="76">
        <v>2</v>
      </c>
      <c r="G34" s="42"/>
    </row>
    <row r="35" spans="1:7" ht="15.75">
      <c r="A35" s="49"/>
      <c r="B35" s="49"/>
      <c r="C35" s="49"/>
      <c r="D35" s="49"/>
      <c r="E35" s="49"/>
      <c r="F35" s="49"/>
      <c r="G35" s="49"/>
    </row>
    <row r="37" spans="1:7">
      <c r="A37" s="147" t="s">
        <v>42</v>
      </c>
      <c r="B37" s="147"/>
      <c r="C37" s="147"/>
    </row>
    <row r="38" spans="1:7">
      <c r="A38" s="91" t="s">
        <v>43</v>
      </c>
      <c r="B38" s="84" t="s">
        <v>44</v>
      </c>
      <c r="C38" s="92" t="s">
        <v>45</v>
      </c>
    </row>
    <row r="39" spans="1:7">
      <c r="A39" s="93" t="s">
        <v>46</v>
      </c>
      <c r="B39" s="94">
        <v>1</v>
      </c>
      <c r="C39" s="95" t="s">
        <v>47</v>
      </c>
    </row>
    <row r="40" spans="1:7" ht="30">
      <c r="A40" s="93" t="s">
        <v>48</v>
      </c>
      <c r="B40" s="94">
        <v>2</v>
      </c>
      <c r="C40" s="95" t="s">
        <v>49</v>
      </c>
    </row>
    <row r="41" spans="1:7" ht="30">
      <c r="A41" s="96" t="s">
        <v>50</v>
      </c>
      <c r="B41" s="97">
        <v>3</v>
      </c>
      <c r="C41" s="98" t="s">
        <v>51</v>
      </c>
    </row>
  </sheetData>
  <mergeCells count="3">
    <mergeCell ref="B1:F1"/>
    <mergeCell ref="B2:F2"/>
    <mergeCell ref="A37:C37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"/>
  <sheetViews>
    <sheetView topLeftCell="A23" workbookViewId="0">
      <selection activeCell="B34" sqref="B34:F34"/>
    </sheetView>
  </sheetViews>
  <sheetFormatPr defaultColWidth="9.125" defaultRowHeight="15"/>
  <cols>
    <col min="1" max="1" width="21.125" style="16" customWidth="1"/>
    <col min="2" max="2" width="15.25" style="16" customWidth="1"/>
    <col min="3" max="4" width="15.875" style="16" customWidth="1"/>
    <col min="5" max="5" width="14.125" style="16" customWidth="1"/>
    <col min="6" max="6" width="14.875" style="16" customWidth="1"/>
    <col min="7" max="7" width="14.125" style="16" customWidth="1"/>
    <col min="8" max="16384" width="9.125" style="16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60</v>
      </c>
      <c r="B2" s="144" t="s">
        <v>3</v>
      </c>
      <c r="C2" s="145"/>
      <c r="D2" s="145"/>
      <c r="E2" s="145"/>
      <c r="F2" s="146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>
      <c r="A4" s="71" t="s">
        <v>11</v>
      </c>
      <c r="B4" s="10">
        <v>10</v>
      </c>
      <c r="C4" s="72">
        <v>10</v>
      </c>
      <c r="D4" s="72">
        <v>8</v>
      </c>
      <c r="E4" s="72">
        <v>8</v>
      </c>
      <c r="F4" s="72">
        <v>11</v>
      </c>
      <c r="G4" s="48">
        <v>47</v>
      </c>
    </row>
    <row r="5" spans="1:7">
      <c r="A5" s="71" t="s">
        <v>12</v>
      </c>
      <c r="B5" s="10">
        <v>10</v>
      </c>
      <c r="C5" s="72">
        <v>10</v>
      </c>
      <c r="D5" s="72">
        <v>10</v>
      </c>
      <c r="E5" s="72">
        <v>10</v>
      </c>
      <c r="F5" s="72">
        <v>18</v>
      </c>
      <c r="G5" s="48">
        <v>58</v>
      </c>
    </row>
    <row r="6" spans="1:7" ht="15.75">
      <c r="A6" s="71" t="s">
        <v>13</v>
      </c>
      <c r="B6" s="10">
        <v>10</v>
      </c>
      <c r="C6" s="42">
        <v>9</v>
      </c>
      <c r="D6" s="42">
        <v>8</v>
      </c>
      <c r="E6" s="42">
        <v>12</v>
      </c>
      <c r="F6" s="42">
        <v>10</v>
      </c>
      <c r="G6" s="48">
        <v>49</v>
      </c>
    </row>
    <row r="7" spans="1:7">
      <c r="A7" s="71" t="s">
        <v>14</v>
      </c>
      <c r="B7" s="10">
        <v>8</v>
      </c>
      <c r="C7" s="88">
        <v>8</v>
      </c>
      <c r="D7" s="88">
        <v>9</v>
      </c>
      <c r="E7" s="88">
        <v>9</v>
      </c>
      <c r="F7" s="88">
        <v>8</v>
      </c>
      <c r="G7" s="48">
        <v>42</v>
      </c>
    </row>
    <row r="8" spans="1:7">
      <c r="A8" s="71" t="s">
        <v>15</v>
      </c>
      <c r="B8" s="10">
        <v>10</v>
      </c>
      <c r="C8" s="72">
        <v>9</v>
      </c>
      <c r="D8" s="72">
        <v>9</v>
      </c>
      <c r="E8" s="72">
        <v>12</v>
      </c>
      <c r="F8" s="72">
        <v>12</v>
      </c>
      <c r="G8" s="48">
        <v>52</v>
      </c>
    </row>
    <row r="9" spans="1:7" ht="15.75">
      <c r="A9" s="71" t="s">
        <v>16</v>
      </c>
      <c r="B9" s="10">
        <v>10</v>
      </c>
      <c r="C9" s="42">
        <v>9</v>
      </c>
      <c r="D9" s="42">
        <v>8</v>
      </c>
      <c r="E9" s="42">
        <v>12</v>
      </c>
      <c r="F9" s="42">
        <v>10</v>
      </c>
      <c r="G9" s="48">
        <v>49</v>
      </c>
    </row>
    <row r="10" spans="1:7" ht="30">
      <c r="A10" s="71" t="s">
        <v>17</v>
      </c>
      <c r="B10" s="10">
        <v>10</v>
      </c>
      <c r="C10" s="72">
        <v>9</v>
      </c>
      <c r="D10" s="72">
        <v>9</v>
      </c>
      <c r="E10" s="72">
        <v>11</v>
      </c>
      <c r="F10" s="72">
        <v>12</v>
      </c>
      <c r="G10" s="48">
        <v>51</v>
      </c>
    </row>
    <row r="11" spans="1:7">
      <c r="A11" s="71" t="s">
        <v>18</v>
      </c>
      <c r="B11" s="10">
        <v>10</v>
      </c>
      <c r="C11" s="72">
        <v>9</v>
      </c>
      <c r="D11" s="72">
        <v>9</v>
      </c>
      <c r="E11" s="72">
        <v>11</v>
      </c>
      <c r="F11" s="72">
        <v>12</v>
      </c>
      <c r="G11" s="48">
        <v>51</v>
      </c>
    </row>
    <row r="12" spans="1:7">
      <c r="A12" s="71" t="s">
        <v>19</v>
      </c>
      <c r="B12" s="10">
        <v>12</v>
      </c>
      <c r="C12" s="72">
        <v>12</v>
      </c>
      <c r="D12" s="72">
        <v>12</v>
      </c>
      <c r="E12" s="72">
        <v>12</v>
      </c>
      <c r="F12" s="72">
        <v>13</v>
      </c>
      <c r="G12" s="48">
        <v>61</v>
      </c>
    </row>
    <row r="13" spans="1:7" ht="15.75">
      <c r="A13" s="71" t="s">
        <v>20</v>
      </c>
      <c r="B13" s="10">
        <v>10</v>
      </c>
      <c r="C13" s="42">
        <v>9</v>
      </c>
      <c r="D13" s="42">
        <v>8</v>
      </c>
      <c r="E13" s="42">
        <v>12</v>
      </c>
      <c r="F13" s="42">
        <v>10</v>
      </c>
      <c r="G13" s="48">
        <v>49</v>
      </c>
    </row>
    <row r="14" spans="1:7">
      <c r="A14" s="71" t="s">
        <v>21</v>
      </c>
      <c r="B14" s="10">
        <v>12</v>
      </c>
      <c r="C14" s="72">
        <v>12</v>
      </c>
      <c r="D14" s="72">
        <v>15</v>
      </c>
      <c r="E14" s="72">
        <v>15</v>
      </c>
      <c r="F14" s="72">
        <v>13</v>
      </c>
      <c r="G14" s="48">
        <v>67</v>
      </c>
    </row>
    <row r="15" spans="1:7">
      <c r="A15" s="71" t="s">
        <v>22</v>
      </c>
      <c r="B15" s="10">
        <v>9</v>
      </c>
      <c r="C15" s="72">
        <v>9</v>
      </c>
      <c r="D15" s="72">
        <v>9</v>
      </c>
      <c r="E15" s="72">
        <v>12</v>
      </c>
      <c r="F15" s="72">
        <v>12</v>
      </c>
      <c r="G15" s="48">
        <v>51</v>
      </c>
    </row>
    <row r="16" spans="1:7" ht="30">
      <c r="A16" s="71" t="s">
        <v>23</v>
      </c>
      <c r="B16" s="10">
        <v>13</v>
      </c>
      <c r="C16" s="88">
        <v>10</v>
      </c>
      <c r="D16" s="88">
        <v>10</v>
      </c>
      <c r="E16" s="88">
        <v>12</v>
      </c>
      <c r="F16" s="88">
        <v>12</v>
      </c>
      <c r="G16" s="48">
        <v>57</v>
      </c>
    </row>
    <row r="17" spans="1:7" ht="15.75">
      <c r="A17" s="71" t="s">
        <v>24</v>
      </c>
      <c r="B17" s="10">
        <v>6</v>
      </c>
      <c r="C17" s="42">
        <v>8</v>
      </c>
      <c r="D17" s="42">
        <v>8</v>
      </c>
      <c r="E17" s="42">
        <v>8</v>
      </c>
      <c r="F17" s="42">
        <v>6</v>
      </c>
      <c r="G17" s="48">
        <v>36</v>
      </c>
    </row>
    <row r="18" spans="1:7" ht="15.75">
      <c r="A18" s="71" t="s">
        <v>25</v>
      </c>
      <c r="B18" s="10">
        <v>6</v>
      </c>
      <c r="C18" s="42">
        <v>8</v>
      </c>
      <c r="D18" s="42">
        <v>8</v>
      </c>
      <c r="E18" s="42">
        <v>8</v>
      </c>
      <c r="F18" s="42">
        <v>6</v>
      </c>
      <c r="G18" s="48">
        <v>36</v>
      </c>
    </row>
    <row r="19" spans="1:7">
      <c r="A19" s="71" t="s">
        <v>26</v>
      </c>
      <c r="B19" s="10">
        <v>10</v>
      </c>
      <c r="C19" s="72">
        <v>9</v>
      </c>
      <c r="D19" s="72">
        <v>12</v>
      </c>
      <c r="E19" s="72">
        <v>12</v>
      </c>
      <c r="F19" s="72">
        <v>12</v>
      </c>
      <c r="G19" s="48">
        <v>55</v>
      </c>
    </row>
    <row r="20" spans="1:7" ht="30">
      <c r="A20" s="71" t="s">
        <v>27</v>
      </c>
      <c r="B20" s="10">
        <v>9</v>
      </c>
      <c r="C20" s="72">
        <v>9</v>
      </c>
      <c r="D20" s="72">
        <v>9</v>
      </c>
      <c r="E20" s="72">
        <v>11</v>
      </c>
      <c r="F20" s="72">
        <v>12</v>
      </c>
      <c r="G20" s="48">
        <v>50</v>
      </c>
    </row>
    <row r="21" spans="1:7">
      <c r="A21" s="71" t="s">
        <v>28</v>
      </c>
      <c r="B21" s="10">
        <v>13</v>
      </c>
      <c r="C21" s="88">
        <v>10</v>
      </c>
      <c r="D21" s="88">
        <v>10</v>
      </c>
      <c r="E21" s="88">
        <v>12</v>
      </c>
      <c r="F21" s="88">
        <v>12</v>
      </c>
      <c r="G21" s="48">
        <v>57</v>
      </c>
    </row>
    <row r="22" spans="1:7">
      <c r="A22" s="71" t="s">
        <v>29</v>
      </c>
      <c r="B22" s="10">
        <v>10</v>
      </c>
      <c r="C22" s="72">
        <v>9</v>
      </c>
      <c r="D22" s="72">
        <v>11</v>
      </c>
      <c r="E22" s="72">
        <v>12</v>
      </c>
      <c r="F22" s="72">
        <v>12</v>
      </c>
      <c r="G22" s="48">
        <v>54</v>
      </c>
    </row>
    <row r="23" spans="1:7">
      <c r="A23" s="71" t="s">
        <v>30</v>
      </c>
      <c r="B23" s="10">
        <v>13</v>
      </c>
      <c r="C23" s="88">
        <v>10</v>
      </c>
      <c r="D23" s="88">
        <v>10</v>
      </c>
      <c r="E23" s="88">
        <v>12</v>
      </c>
      <c r="F23" s="88">
        <v>12</v>
      </c>
      <c r="G23" s="48">
        <v>57</v>
      </c>
    </row>
    <row r="24" spans="1:7">
      <c r="A24" s="71" t="s">
        <v>31</v>
      </c>
      <c r="B24" s="10">
        <v>8</v>
      </c>
      <c r="C24" s="88">
        <v>8</v>
      </c>
      <c r="D24" s="88">
        <v>8</v>
      </c>
      <c r="E24" s="88">
        <v>9</v>
      </c>
      <c r="F24" s="88">
        <v>8</v>
      </c>
      <c r="G24" s="48">
        <v>41</v>
      </c>
    </row>
    <row r="25" spans="1:7">
      <c r="A25" s="71" t="s">
        <v>32</v>
      </c>
      <c r="B25" s="10">
        <v>9</v>
      </c>
      <c r="C25" s="72">
        <v>9</v>
      </c>
      <c r="D25" s="72">
        <v>9</v>
      </c>
      <c r="E25" s="72">
        <v>12</v>
      </c>
      <c r="F25" s="72">
        <v>12</v>
      </c>
      <c r="G25" s="48">
        <v>51</v>
      </c>
    </row>
    <row r="26" spans="1:7" ht="30">
      <c r="A26" s="71" t="s">
        <v>33</v>
      </c>
      <c r="B26" s="10">
        <v>13</v>
      </c>
      <c r="C26" s="88">
        <v>10</v>
      </c>
      <c r="D26" s="88">
        <v>10</v>
      </c>
      <c r="E26" s="88">
        <v>12</v>
      </c>
      <c r="F26" s="88">
        <v>12</v>
      </c>
      <c r="G26" s="48">
        <v>57</v>
      </c>
    </row>
    <row r="27" spans="1:7">
      <c r="A27" s="71" t="s">
        <v>34</v>
      </c>
      <c r="B27" s="10">
        <v>10</v>
      </c>
      <c r="C27" s="72">
        <v>9</v>
      </c>
      <c r="D27" s="72">
        <v>9</v>
      </c>
      <c r="E27" s="72">
        <v>12</v>
      </c>
      <c r="F27" s="72">
        <v>12</v>
      </c>
      <c r="G27" s="48">
        <v>52</v>
      </c>
    </row>
    <row r="28" spans="1:7" ht="30">
      <c r="A28" s="71" t="s">
        <v>35</v>
      </c>
      <c r="B28" s="10">
        <v>10</v>
      </c>
      <c r="C28" s="42">
        <v>9</v>
      </c>
      <c r="D28" s="42">
        <v>8</v>
      </c>
      <c r="E28" s="42">
        <v>12</v>
      </c>
      <c r="F28" s="42">
        <v>10</v>
      </c>
      <c r="G28" s="48">
        <v>49</v>
      </c>
    </row>
    <row r="29" spans="1:7">
      <c r="A29" s="71" t="s">
        <v>36</v>
      </c>
      <c r="B29" s="10">
        <v>8</v>
      </c>
      <c r="C29" s="88">
        <v>8</v>
      </c>
      <c r="D29" s="88">
        <v>9</v>
      </c>
      <c r="E29" s="88">
        <v>9</v>
      </c>
      <c r="F29" s="88">
        <v>8</v>
      </c>
      <c r="G29" s="48">
        <v>42</v>
      </c>
    </row>
    <row r="30" spans="1:7" ht="30">
      <c r="A30" s="71" t="s">
        <v>37</v>
      </c>
      <c r="B30" s="10">
        <v>6</v>
      </c>
      <c r="C30" s="42">
        <v>6</v>
      </c>
      <c r="D30" s="42">
        <v>6</v>
      </c>
      <c r="E30" s="42">
        <v>8</v>
      </c>
      <c r="F30" s="42">
        <v>6</v>
      </c>
      <c r="G30" s="48">
        <v>32</v>
      </c>
    </row>
    <row r="31" spans="1:7" ht="15.75">
      <c r="A31" s="71" t="s">
        <v>38</v>
      </c>
      <c r="B31" s="10">
        <v>1</v>
      </c>
      <c r="C31" s="42">
        <v>1</v>
      </c>
      <c r="D31" s="42">
        <v>1</v>
      </c>
      <c r="E31" s="42">
        <v>1</v>
      </c>
      <c r="F31" s="42">
        <v>2</v>
      </c>
      <c r="G31" s="48">
        <v>6</v>
      </c>
    </row>
    <row r="32" spans="1:7" ht="15.75">
      <c r="A32" s="75" t="s">
        <v>39</v>
      </c>
      <c r="B32" s="76">
        <v>9.5</v>
      </c>
      <c r="C32" s="76">
        <v>8.85</v>
      </c>
      <c r="D32" s="76">
        <v>9</v>
      </c>
      <c r="E32" s="76">
        <v>10.64</v>
      </c>
      <c r="F32" s="76">
        <v>10.53</v>
      </c>
      <c r="G32" s="45"/>
    </row>
    <row r="33" spans="1:7" ht="15.75">
      <c r="A33" s="75" t="s">
        <v>40</v>
      </c>
      <c r="B33" s="76">
        <v>47.5</v>
      </c>
      <c r="C33" s="76">
        <v>44.25</v>
      </c>
      <c r="D33" s="76">
        <v>45</v>
      </c>
      <c r="E33" s="76">
        <v>53.2</v>
      </c>
      <c r="F33" s="76">
        <v>52.65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2</v>
      </c>
      <c r="F34" s="76">
        <v>2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0"/>
  <sheetViews>
    <sheetView topLeftCell="A23" workbookViewId="0">
      <selection activeCell="B34" sqref="B34:F34"/>
    </sheetView>
  </sheetViews>
  <sheetFormatPr defaultColWidth="9.125" defaultRowHeight="15"/>
  <cols>
    <col min="1" max="1" width="21.125" style="16" customWidth="1"/>
    <col min="2" max="2" width="15.25" style="16" customWidth="1"/>
    <col min="3" max="4" width="15.875" style="16" customWidth="1"/>
    <col min="5" max="5" width="14.125" style="16" customWidth="1"/>
    <col min="6" max="6" width="14.875" style="16" customWidth="1"/>
    <col min="7" max="7" width="14.125" style="16" customWidth="1"/>
    <col min="8" max="16384" width="9.125" style="16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5"/>
      <c r="G1" s="42"/>
    </row>
    <row r="2" spans="1:7" ht="15.75">
      <c r="A2" s="42" t="s">
        <v>61</v>
      </c>
      <c r="B2" s="144" t="s">
        <v>3</v>
      </c>
      <c r="C2" s="145"/>
      <c r="D2" s="145"/>
      <c r="E2" s="145"/>
      <c r="F2" s="145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82" t="s">
        <v>9</v>
      </c>
      <c r="G3" s="41" t="s">
        <v>10</v>
      </c>
    </row>
    <row r="4" spans="1:7">
      <c r="A4" s="71" t="s">
        <v>11</v>
      </c>
      <c r="B4" s="10">
        <v>5</v>
      </c>
      <c r="C4" s="77">
        <v>5</v>
      </c>
      <c r="D4" s="72">
        <v>5</v>
      </c>
      <c r="E4" s="72">
        <v>1</v>
      </c>
      <c r="F4" s="78">
        <v>4</v>
      </c>
      <c r="G4" s="79">
        <v>20</v>
      </c>
    </row>
    <row r="5" spans="1:7">
      <c r="A5" s="71" t="s">
        <v>12</v>
      </c>
      <c r="B5" s="10">
        <v>10</v>
      </c>
      <c r="C5" s="77">
        <v>10</v>
      </c>
      <c r="D5" s="72">
        <v>10</v>
      </c>
      <c r="E5" s="72">
        <v>10</v>
      </c>
      <c r="F5" s="78">
        <v>10</v>
      </c>
      <c r="G5" s="79">
        <v>50</v>
      </c>
    </row>
    <row r="6" spans="1:7">
      <c r="A6" s="71" t="s">
        <v>13</v>
      </c>
      <c r="B6" s="10">
        <v>10</v>
      </c>
      <c r="C6" s="77">
        <v>12</v>
      </c>
      <c r="D6" s="72">
        <v>10</v>
      </c>
      <c r="E6" s="72">
        <v>10</v>
      </c>
      <c r="F6" s="78">
        <v>10</v>
      </c>
      <c r="G6" s="79">
        <v>52</v>
      </c>
    </row>
    <row r="7" spans="1:7">
      <c r="A7" s="71" t="s">
        <v>14</v>
      </c>
      <c r="B7" s="10">
        <v>8</v>
      </c>
      <c r="C7" s="77">
        <v>8</v>
      </c>
      <c r="D7" s="72">
        <v>8</v>
      </c>
      <c r="E7" s="72">
        <v>10</v>
      </c>
      <c r="F7" s="78">
        <v>8</v>
      </c>
      <c r="G7" s="79">
        <v>42</v>
      </c>
    </row>
    <row r="8" spans="1:7">
      <c r="A8" s="71" t="s">
        <v>15</v>
      </c>
      <c r="B8" s="10">
        <v>8</v>
      </c>
      <c r="C8" s="77">
        <v>8</v>
      </c>
      <c r="D8" s="72">
        <v>8</v>
      </c>
      <c r="E8" s="72">
        <v>7</v>
      </c>
      <c r="F8" s="78">
        <v>8</v>
      </c>
      <c r="G8" s="79">
        <v>39</v>
      </c>
    </row>
    <row r="9" spans="1:7">
      <c r="A9" s="71" t="s">
        <v>16</v>
      </c>
      <c r="B9" s="10">
        <v>8</v>
      </c>
      <c r="C9" s="77">
        <v>8</v>
      </c>
      <c r="D9" s="72">
        <v>8</v>
      </c>
      <c r="E9" s="72">
        <v>8</v>
      </c>
      <c r="F9" s="78">
        <v>8</v>
      </c>
      <c r="G9" s="79">
        <v>40</v>
      </c>
    </row>
    <row r="10" spans="1:7" ht="30">
      <c r="A10" s="71" t="s">
        <v>17</v>
      </c>
      <c r="B10" s="15">
        <v>9</v>
      </c>
      <c r="C10" s="77">
        <v>8</v>
      </c>
      <c r="D10" s="72">
        <v>8</v>
      </c>
      <c r="E10" s="72">
        <v>8</v>
      </c>
      <c r="F10" s="78">
        <v>8</v>
      </c>
      <c r="G10" s="79">
        <v>41</v>
      </c>
    </row>
    <row r="11" spans="1:7">
      <c r="A11" s="71" t="s">
        <v>18</v>
      </c>
      <c r="B11" s="15">
        <v>9</v>
      </c>
      <c r="C11" s="77">
        <v>8</v>
      </c>
      <c r="D11" s="72">
        <v>9</v>
      </c>
      <c r="E11" s="72">
        <v>8</v>
      </c>
      <c r="F11" s="78">
        <v>8</v>
      </c>
      <c r="G11" s="79">
        <v>42</v>
      </c>
    </row>
    <row r="12" spans="1:7">
      <c r="A12" s="71" t="s">
        <v>19</v>
      </c>
      <c r="B12" s="15">
        <v>9</v>
      </c>
      <c r="C12" s="77">
        <v>8</v>
      </c>
      <c r="D12" s="72">
        <v>9</v>
      </c>
      <c r="E12" s="72">
        <v>8</v>
      </c>
      <c r="F12" s="78">
        <v>8</v>
      </c>
      <c r="G12" s="79">
        <v>42</v>
      </c>
    </row>
    <row r="13" spans="1:7">
      <c r="A13" s="71" t="s">
        <v>20</v>
      </c>
      <c r="B13" s="15">
        <v>9</v>
      </c>
      <c r="C13" s="77">
        <v>8</v>
      </c>
      <c r="D13" s="72">
        <v>9</v>
      </c>
      <c r="E13" s="72">
        <v>8</v>
      </c>
      <c r="F13" s="78">
        <v>8</v>
      </c>
      <c r="G13" s="79">
        <v>42</v>
      </c>
    </row>
    <row r="14" spans="1:7">
      <c r="A14" s="71" t="s">
        <v>21</v>
      </c>
      <c r="B14" s="10">
        <v>8</v>
      </c>
      <c r="C14" s="77">
        <v>8</v>
      </c>
      <c r="D14" s="72">
        <v>8</v>
      </c>
      <c r="E14" s="72">
        <v>7</v>
      </c>
      <c r="F14" s="78">
        <v>8</v>
      </c>
      <c r="G14" s="79">
        <v>39</v>
      </c>
    </row>
    <row r="15" spans="1:7">
      <c r="A15" s="71" t="s">
        <v>22</v>
      </c>
      <c r="B15" s="10">
        <v>8</v>
      </c>
      <c r="C15" s="77">
        <v>8</v>
      </c>
      <c r="D15" s="72">
        <v>8</v>
      </c>
      <c r="E15" s="72">
        <v>7</v>
      </c>
      <c r="F15" s="78">
        <v>8</v>
      </c>
      <c r="G15" s="79">
        <v>39</v>
      </c>
    </row>
    <row r="16" spans="1:7" ht="30">
      <c r="A16" s="71" t="s">
        <v>23</v>
      </c>
      <c r="B16" s="15">
        <v>10</v>
      </c>
      <c r="C16" s="77">
        <v>12</v>
      </c>
      <c r="D16" s="72">
        <v>12</v>
      </c>
      <c r="E16" s="72">
        <v>12</v>
      </c>
      <c r="F16" s="78">
        <v>10</v>
      </c>
      <c r="G16" s="79">
        <v>56</v>
      </c>
    </row>
    <row r="17" spans="1:7">
      <c r="A17" s="71" t="s">
        <v>24</v>
      </c>
      <c r="B17" s="10">
        <v>1</v>
      </c>
      <c r="C17" s="77">
        <v>2</v>
      </c>
      <c r="D17" s="72">
        <v>1</v>
      </c>
      <c r="E17" s="72">
        <v>1</v>
      </c>
      <c r="F17" s="78">
        <v>1</v>
      </c>
      <c r="G17" s="79">
        <v>6</v>
      </c>
    </row>
    <row r="18" spans="1:7">
      <c r="A18" s="71" t="s">
        <v>25</v>
      </c>
      <c r="B18" s="10">
        <v>8</v>
      </c>
      <c r="C18" s="77">
        <v>8</v>
      </c>
      <c r="D18" s="72">
        <v>8</v>
      </c>
      <c r="E18" s="72">
        <v>8</v>
      </c>
      <c r="F18" s="78">
        <v>8</v>
      </c>
      <c r="G18" s="79">
        <v>40</v>
      </c>
    </row>
    <row r="19" spans="1:7">
      <c r="A19" s="71" t="s">
        <v>26</v>
      </c>
      <c r="B19" s="10">
        <v>10</v>
      </c>
      <c r="C19" s="77">
        <v>10</v>
      </c>
      <c r="D19" s="72">
        <v>10</v>
      </c>
      <c r="E19" s="72">
        <v>8</v>
      </c>
      <c r="F19" s="78">
        <v>10</v>
      </c>
      <c r="G19" s="79">
        <v>48</v>
      </c>
    </row>
    <row r="20" spans="1:7" ht="30">
      <c r="A20" s="71" t="s">
        <v>27</v>
      </c>
      <c r="B20" s="10">
        <v>2</v>
      </c>
      <c r="C20" s="77">
        <v>7</v>
      </c>
      <c r="D20" s="72">
        <v>2</v>
      </c>
      <c r="E20" s="72">
        <v>2</v>
      </c>
      <c r="F20" s="78">
        <v>1</v>
      </c>
      <c r="G20" s="79">
        <v>14</v>
      </c>
    </row>
    <row r="21" spans="1:7">
      <c r="A21" s="71" t="s">
        <v>28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79">
        <v>0</v>
      </c>
    </row>
    <row r="22" spans="1:7">
      <c r="A22" s="71" t="s">
        <v>29</v>
      </c>
      <c r="B22" s="15">
        <v>9</v>
      </c>
      <c r="C22" s="77">
        <v>8</v>
      </c>
      <c r="D22" s="72">
        <v>9</v>
      </c>
      <c r="E22" s="72">
        <v>10</v>
      </c>
      <c r="F22" s="78">
        <v>8</v>
      </c>
      <c r="G22" s="79">
        <v>44</v>
      </c>
    </row>
    <row r="23" spans="1:7">
      <c r="A23" s="71" t="s">
        <v>30</v>
      </c>
      <c r="B23" s="15">
        <v>11</v>
      </c>
      <c r="C23" s="77">
        <v>12</v>
      </c>
      <c r="D23" s="72">
        <v>12</v>
      </c>
      <c r="E23" s="72">
        <v>12</v>
      </c>
      <c r="F23" s="78">
        <v>10</v>
      </c>
      <c r="G23" s="79">
        <v>57</v>
      </c>
    </row>
    <row r="24" spans="1:7">
      <c r="A24" s="71" t="s">
        <v>31</v>
      </c>
      <c r="B24" s="15">
        <v>9</v>
      </c>
      <c r="C24" s="77">
        <v>8</v>
      </c>
      <c r="D24" s="72">
        <v>8</v>
      </c>
      <c r="E24" s="72">
        <v>8</v>
      </c>
      <c r="F24" s="78">
        <v>8</v>
      </c>
      <c r="G24" s="79">
        <v>41</v>
      </c>
    </row>
    <row r="25" spans="1:7">
      <c r="A25" s="71" t="s">
        <v>32</v>
      </c>
      <c r="B25" s="10">
        <v>8</v>
      </c>
      <c r="C25" s="77">
        <v>6</v>
      </c>
      <c r="D25" s="72">
        <v>7</v>
      </c>
      <c r="E25" s="72">
        <v>7</v>
      </c>
      <c r="F25" s="78">
        <v>8</v>
      </c>
      <c r="G25" s="79">
        <v>36</v>
      </c>
    </row>
    <row r="26" spans="1:7" ht="30">
      <c r="A26" s="71" t="s">
        <v>33</v>
      </c>
      <c r="B26" s="10">
        <v>8</v>
      </c>
      <c r="C26" s="77">
        <v>8</v>
      </c>
      <c r="D26" s="72">
        <v>7</v>
      </c>
      <c r="E26" s="72">
        <v>7</v>
      </c>
      <c r="F26" s="78">
        <v>8</v>
      </c>
      <c r="G26" s="79">
        <v>38</v>
      </c>
    </row>
    <row r="27" spans="1:7">
      <c r="A27" s="71" t="s">
        <v>34</v>
      </c>
      <c r="B27" s="15">
        <v>9</v>
      </c>
      <c r="C27" s="77">
        <v>8</v>
      </c>
      <c r="D27" s="72">
        <v>8</v>
      </c>
      <c r="E27" s="72">
        <v>8</v>
      </c>
      <c r="F27" s="78">
        <v>8</v>
      </c>
      <c r="G27" s="79">
        <v>41</v>
      </c>
    </row>
    <row r="28" spans="1:7" ht="30">
      <c r="A28" s="71" t="s">
        <v>35</v>
      </c>
      <c r="B28" s="15">
        <v>8</v>
      </c>
      <c r="C28" s="77">
        <v>8</v>
      </c>
      <c r="D28" s="72">
        <v>8</v>
      </c>
      <c r="E28" s="72">
        <v>7</v>
      </c>
      <c r="F28" s="78">
        <v>8</v>
      </c>
      <c r="G28" s="79">
        <v>39</v>
      </c>
    </row>
    <row r="29" spans="1:7">
      <c r="A29" s="71" t="s">
        <v>36</v>
      </c>
      <c r="B29" s="15">
        <v>9</v>
      </c>
      <c r="C29" s="77">
        <v>8</v>
      </c>
      <c r="D29" s="72">
        <v>9</v>
      </c>
      <c r="E29" s="72">
        <v>8</v>
      </c>
      <c r="F29" s="78">
        <v>8</v>
      </c>
      <c r="G29" s="79">
        <v>42</v>
      </c>
    </row>
    <row r="30" spans="1:7" ht="30">
      <c r="A30" s="71" t="s">
        <v>37</v>
      </c>
      <c r="B30" s="10">
        <v>8</v>
      </c>
      <c r="C30" s="77">
        <v>6</v>
      </c>
      <c r="D30" s="72">
        <v>7</v>
      </c>
      <c r="E30" s="72">
        <v>7</v>
      </c>
      <c r="F30" s="78">
        <v>8</v>
      </c>
      <c r="G30" s="79">
        <v>36</v>
      </c>
    </row>
    <row r="31" spans="1:7">
      <c r="A31" s="71" t="s">
        <v>38</v>
      </c>
      <c r="B31" s="10">
        <v>8</v>
      </c>
      <c r="C31" s="77">
        <v>8</v>
      </c>
      <c r="D31" s="72">
        <v>8</v>
      </c>
      <c r="E31" s="72">
        <v>8</v>
      </c>
      <c r="F31" s="78">
        <v>8</v>
      </c>
      <c r="G31" s="79">
        <v>40</v>
      </c>
    </row>
    <row r="32" spans="1:7" ht="15.75">
      <c r="A32" s="75" t="s">
        <v>39</v>
      </c>
      <c r="B32" s="76">
        <v>7.82</v>
      </c>
      <c r="C32" s="76">
        <v>7.78</v>
      </c>
      <c r="D32" s="76">
        <v>7.71</v>
      </c>
      <c r="E32" s="76">
        <v>7.32</v>
      </c>
      <c r="F32" s="81">
        <v>7.42</v>
      </c>
      <c r="G32" s="45"/>
    </row>
    <row r="33" spans="1:7" ht="15.75">
      <c r="A33" s="75" t="s">
        <v>40</v>
      </c>
      <c r="B33" s="76">
        <v>39.1</v>
      </c>
      <c r="C33" s="76">
        <v>38.9</v>
      </c>
      <c r="D33" s="76">
        <v>38.549999999999997</v>
      </c>
      <c r="E33" s="76">
        <v>36.6</v>
      </c>
      <c r="F33" s="81">
        <v>37.1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76">
        <v>1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topLeftCell="A24" workbookViewId="0">
      <selection activeCell="B34" sqref="B34:F34"/>
    </sheetView>
  </sheetViews>
  <sheetFormatPr defaultColWidth="9.125" defaultRowHeight="15"/>
  <cols>
    <col min="1" max="1" width="21.125" style="16" customWidth="1"/>
    <col min="2" max="2" width="15.25" style="16" customWidth="1"/>
    <col min="3" max="4" width="15.875" style="16" customWidth="1"/>
    <col min="5" max="5" width="14.125" style="16" customWidth="1"/>
    <col min="6" max="6" width="14.875" style="16" customWidth="1"/>
    <col min="7" max="7" width="14.125" style="16" customWidth="1"/>
    <col min="8" max="16384" width="9.125" style="16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5"/>
      <c r="G1" s="42"/>
    </row>
    <row r="2" spans="1:7" ht="15.75">
      <c r="A2" s="42" t="s">
        <v>62</v>
      </c>
      <c r="B2" s="144" t="s">
        <v>3</v>
      </c>
      <c r="C2" s="145"/>
      <c r="D2" s="145"/>
      <c r="E2" s="145"/>
      <c r="F2" s="145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82" t="s">
        <v>9</v>
      </c>
      <c r="G3" s="41" t="s">
        <v>10</v>
      </c>
    </row>
    <row r="4" spans="1:7">
      <c r="A4" s="71" t="s">
        <v>11</v>
      </c>
      <c r="B4" s="83">
        <v>10</v>
      </c>
      <c r="C4" s="83">
        <v>10</v>
      </c>
      <c r="D4" s="83">
        <v>10</v>
      </c>
      <c r="E4" s="83">
        <v>10</v>
      </c>
      <c r="F4" s="83">
        <v>10</v>
      </c>
      <c r="G4" s="84">
        <v>50</v>
      </c>
    </row>
    <row r="5" spans="1:7">
      <c r="A5" s="71" t="s">
        <v>12</v>
      </c>
      <c r="B5" s="83">
        <v>7</v>
      </c>
      <c r="C5" s="83">
        <v>7</v>
      </c>
      <c r="D5" s="83">
        <v>7</v>
      </c>
      <c r="E5" s="83">
        <v>7</v>
      </c>
      <c r="F5" s="83">
        <v>9</v>
      </c>
      <c r="G5" s="85">
        <v>37</v>
      </c>
    </row>
    <row r="6" spans="1:7">
      <c r="A6" s="71" t="s">
        <v>13</v>
      </c>
      <c r="B6" s="83">
        <v>10</v>
      </c>
      <c r="C6" s="83">
        <v>8</v>
      </c>
      <c r="D6" s="83">
        <v>10</v>
      </c>
      <c r="E6" s="83">
        <v>10</v>
      </c>
      <c r="F6" s="83">
        <v>10</v>
      </c>
      <c r="G6" s="84">
        <v>48</v>
      </c>
    </row>
    <row r="7" spans="1:7">
      <c r="A7" s="71" t="s">
        <v>14</v>
      </c>
      <c r="B7" s="83">
        <v>10</v>
      </c>
      <c r="C7" s="83">
        <v>11</v>
      </c>
      <c r="D7" s="83">
        <v>10</v>
      </c>
      <c r="E7" s="83">
        <v>10</v>
      </c>
      <c r="F7" s="83">
        <v>10</v>
      </c>
      <c r="G7" s="84">
        <v>51</v>
      </c>
    </row>
    <row r="8" spans="1:7">
      <c r="A8" s="71" t="s">
        <v>15</v>
      </c>
      <c r="B8" s="83">
        <v>7</v>
      </c>
      <c r="C8" s="83">
        <v>7</v>
      </c>
      <c r="D8" s="83">
        <v>7</v>
      </c>
      <c r="E8" s="83">
        <v>5</v>
      </c>
      <c r="F8" s="83">
        <v>7</v>
      </c>
      <c r="G8" s="84">
        <v>33</v>
      </c>
    </row>
    <row r="9" spans="1:7">
      <c r="A9" s="71" t="s">
        <v>16</v>
      </c>
      <c r="B9" s="83">
        <v>10</v>
      </c>
      <c r="C9" s="83">
        <v>9</v>
      </c>
      <c r="D9" s="83">
        <v>10</v>
      </c>
      <c r="E9" s="83">
        <v>10</v>
      </c>
      <c r="F9" s="83">
        <v>10</v>
      </c>
      <c r="G9" s="84">
        <v>49</v>
      </c>
    </row>
    <row r="10" spans="1:7" ht="30">
      <c r="A10" s="71" t="s">
        <v>17</v>
      </c>
      <c r="B10" s="83">
        <v>6</v>
      </c>
      <c r="C10" s="83">
        <v>7</v>
      </c>
      <c r="D10" s="83">
        <v>7</v>
      </c>
      <c r="E10" s="83">
        <v>7</v>
      </c>
      <c r="F10" s="83">
        <v>9</v>
      </c>
      <c r="G10" s="84">
        <v>36</v>
      </c>
    </row>
    <row r="11" spans="1:7">
      <c r="A11" s="71" t="s">
        <v>18</v>
      </c>
      <c r="B11" s="83">
        <v>10</v>
      </c>
      <c r="C11" s="83">
        <v>11</v>
      </c>
      <c r="D11" s="83">
        <v>11</v>
      </c>
      <c r="E11" s="83">
        <v>11</v>
      </c>
      <c r="F11" s="83">
        <v>10</v>
      </c>
      <c r="G11" s="84">
        <v>53</v>
      </c>
    </row>
    <row r="12" spans="1:7">
      <c r="A12" s="71" t="s">
        <v>19</v>
      </c>
      <c r="B12" s="83">
        <v>10</v>
      </c>
      <c r="C12" s="83">
        <v>11</v>
      </c>
      <c r="D12" s="83">
        <v>11</v>
      </c>
      <c r="E12" s="83">
        <v>10</v>
      </c>
      <c r="F12" s="83">
        <v>10</v>
      </c>
      <c r="G12" s="84">
        <v>52</v>
      </c>
    </row>
    <row r="13" spans="1:7">
      <c r="A13" s="71" t="s">
        <v>20</v>
      </c>
      <c r="B13" s="83">
        <v>15</v>
      </c>
      <c r="C13" s="83">
        <v>14</v>
      </c>
      <c r="D13" s="83">
        <v>12</v>
      </c>
      <c r="E13" s="83">
        <v>12</v>
      </c>
      <c r="F13" s="83">
        <v>12</v>
      </c>
      <c r="G13" s="84">
        <v>65</v>
      </c>
    </row>
    <row r="14" spans="1:7">
      <c r="A14" s="71" t="s">
        <v>21</v>
      </c>
      <c r="B14" s="83">
        <v>10</v>
      </c>
      <c r="C14" s="83">
        <v>10</v>
      </c>
      <c r="D14" s="83">
        <v>10</v>
      </c>
      <c r="E14" s="83">
        <v>10</v>
      </c>
      <c r="F14" s="83">
        <v>10</v>
      </c>
      <c r="G14" s="84">
        <v>50</v>
      </c>
    </row>
    <row r="15" spans="1:7">
      <c r="A15" s="71" t="s">
        <v>22</v>
      </c>
      <c r="B15" s="83">
        <v>8</v>
      </c>
      <c r="C15" s="83">
        <v>10</v>
      </c>
      <c r="D15" s="83">
        <v>8</v>
      </c>
      <c r="E15" s="83">
        <v>8</v>
      </c>
      <c r="F15" s="83">
        <v>8</v>
      </c>
      <c r="G15" s="84">
        <v>42</v>
      </c>
    </row>
    <row r="16" spans="1:7" ht="30">
      <c r="A16" s="71" t="s">
        <v>23</v>
      </c>
      <c r="B16" s="83">
        <v>12</v>
      </c>
      <c r="C16" s="83">
        <v>12</v>
      </c>
      <c r="D16" s="83">
        <v>14</v>
      </c>
      <c r="E16" s="83">
        <v>10</v>
      </c>
      <c r="F16" s="83">
        <v>10</v>
      </c>
      <c r="G16" s="84">
        <v>58</v>
      </c>
    </row>
    <row r="17" spans="1:7">
      <c r="A17" s="71" t="s">
        <v>24</v>
      </c>
      <c r="B17" s="83">
        <v>8</v>
      </c>
      <c r="C17" s="83">
        <v>9</v>
      </c>
      <c r="D17" s="83">
        <v>8</v>
      </c>
      <c r="E17" s="83">
        <v>8</v>
      </c>
      <c r="F17" s="83">
        <v>8</v>
      </c>
      <c r="G17" s="84">
        <v>41</v>
      </c>
    </row>
    <row r="18" spans="1:7">
      <c r="A18" s="71" t="s">
        <v>25</v>
      </c>
      <c r="B18" s="83">
        <v>7</v>
      </c>
      <c r="C18" s="83">
        <v>7</v>
      </c>
      <c r="D18" s="83">
        <v>7</v>
      </c>
      <c r="E18" s="83">
        <v>6</v>
      </c>
      <c r="F18" s="83">
        <v>7</v>
      </c>
      <c r="G18" s="84">
        <v>34</v>
      </c>
    </row>
    <row r="19" spans="1:7">
      <c r="A19" s="71" t="s">
        <v>26</v>
      </c>
      <c r="B19" s="83">
        <v>10</v>
      </c>
      <c r="C19" s="83">
        <v>10</v>
      </c>
      <c r="D19" s="83">
        <v>10</v>
      </c>
      <c r="E19" s="83">
        <v>10</v>
      </c>
      <c r="F19" s="83">
        <v>10</v>
      </c>
      <c r="G19" s="84">
        <v>50</v>
      </c>
    </row>
    <row r="20" spans="1:7" ht="30">
      <c r="A20" s="71" t="s">
        <v>27</v>
      </c>
      <c r="B20" s="83">
        <v>9</v>
      </c>
      <c r="C20" s="83">
        <v>8</v>
      </c>
      <c r="D20" s="83">
        <v>8</v>
      </c>
      <c r="E20" s="83">
        <v>8</v>
      </c>
      <c r="F20" s="83">
        <v>8</v>
      </c>
      <c r="G20" s="84">
        <v>41</v>
      </c>
    </row>
    <row r="21" spans="1:7">
      <c r="A21" s="71" t="s">
        <v>28</v>
      </c>
      <c r="B21" s="83">
        <v>5</v>
      </c>
      <c r="C21" s="83">
        <v>5</v>
      </c>
      <c r="D21" s="83">
        <v>5</v>
      </c>
      <c r="E21" s="83">
        <v>3</v>
      </c>
      <c r="F21" s="83">
        <v>2</v>
      </c>
      <c r="G21" s="84">
        <v>20</v>
      </c>
    </row>
    <row r="22" spans="1:7">
      <c r="A22" s="71" t="s">
        <v>29</v>
      </c>
      <c r="B22" s="83">
        <v>10</v>
      </c>
      <c r="C22" s="83">
        <v>11</v>
      </c>
      <c r="D22" s="83">
        <v>11</v>
      </c>
      <c r="E22" s="83">
        <v>11</v>
      </c>
      <c r="F22" s="83">
        <v>11</v>
      </c>
      <c r="G22" s="84">
        <v>54</v>
      </c>
    </row>
    <row r="23" spans="1:7">
      <c r="A23" s="71" t="s">
        <v>30</v>
      </c>
      <c r="B23" s="83">
        <v>10</v>
      </c>
      <c r="C23" s="83">
        <v>10</v>
      </c>
      <c r="D23" s="83">
        <v>10</v>
      </c>
      <c r="E23" s="83">
        <v>10</v>
      </c>
      <c r="F23" s="83">
        <v>10</v>
      </c>
      <c r="G23" s="84">
        <v>50</v>
      </c>
    </row>
    <row r="24" spans="1:7">
      <c r="A24" s="71" t="s">
        <v>31</v>
      </c>
      <c r="B24" s="83">
        <v>12</v>
      </c>
      <c r="C24" s="83">
        <v>12</v>
      </c>
      <c r="D24" s="83">
        <v>14</v>
      </c>
      <c r="E24" s="83">
        <v>10</v>
      </c>
      <c r="F24" s="83">
        <v>10</v>
      </c>
      <c r="G24" s="84">
        <v>58</v>
      </c>
    </row>
    <row r="25" spans="1:7">
      <c r="A25" s="71" t="s">
        <v>32</v>
      </c>
      <c r="B25" s="83">
        <v>10</v>
      </c>
      <c r="C25" s="83">
        <v>8</v>
      </c>
      <c r="D25" s="83">
        <v>10</v>
      </c>
      <c r="E25" s="83">
        <v>10</v>
      </c>
      <c r="F25" s="83">
        <v>10</v>
      </c>
      <c r="G25" s="84">
        <v>48</v>
      </c>
    </row>
    <row r="26" spans="1:7" ht="30">
      <c r="A26" s="71" t="s">
        <v>33</v>
      </c>
      <c r="B26" s="83">
        <v>10</v>
      </c>
      <c r="C26" s="83">
        <v>8</v>
      </c>
      <c r="D26" s="83">
        <v>10</v>
      </c>
      <c r="E26" s="83">
        <v>10</v>
      </c>
      <c r="F26" s="83">
        <v>10</v>
      </c>
      <c r="G26" s="84">
        <v>48</v>
      </c>
    </row>
    <row r="27" spans="1:7">
      <c r="A27" s="71" t="s">
        <v>34</v>
      </c>
      <c r="B27" s="83">
        <v>8</v>
      </c>
      <c r="C27" s="83">
        <v>8</v>
      </c>
      <c r="D27" s="83">
        <v>10</v>
      </c>
      <c r="E27" s="83">
        <v>10</v>
      </c>
      <c r="F27" s="83">
        <v>10</v>
      </c>
      <c r="G27" s="84">
        <v>46</v>
      </c>
    </row>
    <row r="28" spans="1:7" ht="30">
      <c r="A28" s="71" t="s">
        <v>35</v>
      </c>
      <c r="B28" s="83">
        <v>10</v>
      </c>
      <c r="C28" s="83">
        <v>10</v>
      </c>
      <c r="D28" s="83">
        <v>10</v>
      </c>
      <c r="E28" s="83">
        <v>10</v>
      </c>
      <c r="F28" s="83">
        <v>10</v>
      </c>
      <c r="G28" s="84">
        <v>50</v>
      </c>
    </row>
    <row r="29" spans="1:7">
      <c r="A29" s="71" t="s">
        <v>36</v>
      </c>
      <c r="B29" s="83">
        <v>7</v>
      </c>
      <c r="C29" s="83">
        <v>7</v>
      </c>
      <c r="D29" s="83">
        <v>6</v>
      </c>
      <c r="E29" s="83">
        <v>5</v>
      </c>
      <c r="F29" s="83">
        <v>7</v>
      </c>
      <c r="G29" s="84">
        <v>32</v>
      </c>
    </row>
    <row r="30" spans="1:7" ht="30">
      <c r="A30" s="71" t="s">
        <v>37</v>
      </c>
      <c r="B30" s="83">
        <v>5</v>
      </c>
      <c r="C30" s="83">
        <v>5</v>
      </c>
      <c r="D30" s="83">
        <v>5</v>
      </c>
      <c r="E30" s="83">
        <v>5</v>
      </c>
      <c r="F30" s="83">
        <v>4</v>
      </c>
      <c r="G30" s="84">
        <v>24</v>
      </c>
    </row>
    <row r="31" spans="1:7">
      <c r="A31" s="71" t="s">
        <v>38</v>
      </c>
      <c r="B31" s="83">
        <v>8</v>
      </c>
      <c r="C31" s="83">
        <v>8</v>
      </c>
      <c r="D31" s="83">
        <v>8</v>
      </c>
      <c r="E31" s="83">
        <v>8</v>
      </c>
      <c r="F31" s="83">
        <v>8</v>
      </c>
      <c r="G31" s="84">
        <v>40</v>
      </c>
    </row>
    <row r="32" spans="1:7" ht="15.75">
      <c r="A32" s="75" t="s">
        <v>39</v>
      </c>
      <c r="B32" s="86">
        <v>9.07</v>
      </c>
      <c r="C32" s="86">
        <v>9.0299999999999994</v>
      </c>
      <c r="D32" s="86">
        <v>9.25</v>
      </c>
      <c r="E32" s="86">
        <v>8.7100000000000009</v>
      </c>
      <c r="F32" s="86">
        <v>8.92</v>
      </c>
      <c r="G32" s="83"/>
    </row>
    <row r="33" spans="1:7" ht="15.75">
      <c r="A33" s="75" t="s">
        <v>40</v>
      </c>
      <c r="B33" s="86">
        <v>45.35</v>
      </c>
      <c r="C33" s="86">
        <v>45.15</v>
      </c>
      <c r="D33" s="86">
        <v>46.25</v>
      </c>
      <c r="E33" s="86">
        <v>43.55</v>
      </c>
      <c r="F33" s="86">
        <v>44.6</v>
      </c>
      <c r="G33" s="83"/>
    </row>
    <row r="34" spans="1:7" ht="31.5">
      <c r="A34" s="75" t="s">
        <v>41</v>
      </c>
      <c r="B34" s="87">
        <v>1</v>
      </c>
      <c r="C34" s="87">
        <v>1</v>
      </c>
      <c r="D34" s="87">
        <v>1</v>
      </c>
      <c r="E34" s="87">
        <v>1</v>
      </c>
      <c r="F34" s="87">
        <v>1</v>
      </c>
      <c r="G34" s="83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0"/>
  <sheetViews>
    <sheetView topLeftCell="A23" workbookViewId="0">
      <selection activeCell="A36" sqref="A36:C40"/>
    </sheetView>
  </sheetViews>
  <sheetFormatPr defaultColWidth="9.125" defaultRowHeight="15"/>
  <cols>
    <col min="1" max="1" width="21.125" style="16" customWidth="1"/>
    <col min="2" max="2" width="15.25" style="16" customWidth="1"/>
    <col min="3" max="4" width="15.875" style="16" customWidth="1"/>
    <col min="5" max="5" width="14.125" style="16" customWidth="1"/>
    <col min="6" max="6" width="14.875" style="16" customWidth="1"/>
    <col min="7" max="7" width="14.125" style="16" customWidth="1"/>
    <col min="8" max="16384" width="9.125" style="16"/>
  </cols>
  <sheetData>
    <row r="1" spans="1:7" ht="15.75">
      <c r="A1" s="41" t="s">
        <v>0</v>
      </c>
      <c r="B1" s="148" t="s">
        <v>1</v>
      </c>
      <c r="C1" s="148"/>
      <c r="D1" s="148"/>
      <c r="E1" s="148"/>
      <c r="F1" s="148"/>
      <c r="G1" s="42"/>
    </row>
    <row r="2" spans="1:7" ht="15.75">
      <c r="A2" s="42" t="s">
        <v>63</v>
      </c>
      <c r="B2" s="148" t="s">
        <v>3</v>
      </c>
      <c r="C2" s="148"/>
      <c r="D2" s="148"/>
      <c r="E2" s="148"/>
      <c r="F2" s="148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>
      <c r="A4" s="71" t="s">
        <v>11</v>
      </c>
      <c r="B4" s="10">
        <v>7</v>
      </c>
      <c r="C4" s="77">
        <v>8</v>
      </c>
      <c r="D4" s="72">
        <v>5</v>
      </c>
      <c r="E4" s="72">
        <v>8</v>
      </c>
      <c r="F4" s="78">
        <v>5</v>
      </c>
      <c r="G4" s="79">
        <v>33</v>
      </c>
    </row>
    <row r="5" spans="1:7">
      <c r="A5" s="71" t="s">
        <v>12</v>
      </c>
      <c r="B5" s="10">
        <v>7</v>
      </c>
      <c r="C5" s="77">
        <v>8</v>
      </c>
      <c r="D5" s="72">
        <v>8</v>
      </c>
      <c r="E5" s="72">
        <v>8</v>
      </c>
      <c r="F5" s="78">
        <v>6</v>
      </c>
      <c r="G5" s="79">
        <v>37</v>
      </c>
    </row>
    <row r="6" spans="1:7">
      <c r="A6" s="71" t="s">
        <v>13</v>
      </c>
      <c r="B6" s="10">
        <v>9</v>
      </c>
      <c r="C6" s="77">
        <v>8</v>
      </c>
      <c r="D6" s="72">
        <v>10</v>
      </c>
      <c r="E6" s="72">
        <v>8</v>
      </c>
      <c r="F6" s="78">
        <v>10</v>
      </c>
      <c r="G6" s="79">
        <v>45</v>
      </c>
    </row>
    <row r="7" spans="1:7">
      <c r="A7" s="71" t="s">
        <v>14</v>
      </c>
      <c r="B7" s="10">
        <v>8</v>
      </c>
      <c r="C7" s="77">
        <v>8</v>
      </c>
      <c r="D7" s="72">
        <v>8</v>
      </c>
      <c r="E7" s="72">
        <v>8</v>
      </c>
      <c r="F7" s="78">
        <v>8</v>
      </c>
      <c r="G7" s="79">
        <v>40</v>
      </c>
    </row>
    <row r="8" spans="1:7">
      <c r="A8" s="71" t="s">
        <v>15</v>
      </c>
      <c r="B8" s="10">
        <v>7</v>
      </c>
      <c r="C8" s="77">
        <v>8</v>
      </c>
      <c r="D8" s="72">
        <v>5</v>
      </c>
      <c r="E8" s="72">
        <v>8</v>
      </c>
      <c r="F8" s="78">
        <v>5</v>
      </c>
      <c r="G8" s="79">
        <v>33</v>
      </c>
    </row>
    <row r="9" spans="1:7">
      <c r="A9" s="71" t="s">
        <v>16</v>
      </c>
      <c r="B9" s="10">
        <v>7</v>
      </c>
      <c r="C9" s="77">
        <v>8</v>
      </c>
      <c r="D9" s="72">
        <v>8</v>
      </c>
      <c r="E9" s="72">
        <v>8</v>
      </c>
      <c r="F9" s="78">
        <v>7</v>
      </c>
      <c r="G9" s="79">
        <v>38</v>
      </c>
    </row>
    <row r="10" spans="1:7" ht="30">
      <c r="A10" s="71" t="s">
        <v>17</v>
      </c>
      <c r="B10" s="15">
        <v>7</v>
      </c>
      <c r="C10" s="77">
        <v>7</v>
      </c>
      <c r="D10" s="72">
        <v>8</v>
      </c>
      <c r="E10" s="72">
        <v>7</v>
      </c>
      <c r="F10" s="78">
        <v>7</v>
      </c>
      <c r="G10" s="79">
        <v>36</v>
      </c>
    </row>
    <row r="11" spans="1:7">
      <c r="A11" s="71" t="s">
        <v>18</v>
      </c>
      <c r="B11" s="15">
        <v>5</v>
      </c>
      <c r="C11" s="77">
        <v>5</v>
      </c>
      <c r="D11" s="72">
        <v>5</v>
      </c>
      <c r="E11" s="72">
        <v>6</v>
      </c>
      <c r="F11" s="78">
        <v>5</v>
      </c>
      <c r="G11" s="79">
        <v>26</v>
      </c>
    </row>
    <row r="12" spans="1:7">
      <c r="A12" s="71" t="s">
        <v>19</v>
      </c>
      <c r="B12" s="10">
        <v>7</v>
      </c>
      <c r="C12" s="77">
        <v>8</v>
      </c>
      <c r="D12" s="72">
        <v>8</v>
      </c>
      <c r="E12" s="72">
        <v>8</v>
      </c>
      <c r="F12" s="78">
        <v>7</v>
      </c>
      <c r="G12" s="79">
        <v>38</v>
      </c>
    </row>
    <row r="13" spans="1:7">
      <c r="A13" s="71" t="s">
        <v>20</v>
      </c>
      <c r="B13" s="10">
        <v>8</v>
      </c>
      <c r="C13" s="77">
        <v>8</v>
      </c>
      <c r="D13" s="72">
        <v>10</v>
      </c>
      <c r="E13" s="72">
        <v>8</v>
      </c>
      <c r="F13" s="78">
        <v>8</v>
      </c>
      <c r="G13" s="79">
        <v>42</v>
      </c>
    </row>
    <row r="14" spans="1:7">
      <c r="A14" s="71" t="s">
        <v>21</v>
      </c>
      <c r="B14" s="10">
        <v>5</v>
      </c>
      <c r="C14" s="77">
        <v>7</v>
      </c>
      <c r="D14" s="72">
        <v>5</v>
      </c>
      <c r="E14" s="72">
        <v>7</v>
      </c>
      <c r="F14" s="78">
        <v>5</v>
      </c>
      <c r="G14" s="79">
        <v>29</v>
      </c>
    </row>
    <row r="15" spans="1:7">
      <c r="A15" s="71" t="s">
        <v>22</v>
      </c>
      <c r="B15" s="10">
        <v>8</v>
      </c>
      <c r="C15" s="77">
        <v>8</v>
      </c>
      <c r="D15" s="72">
        <v>8</v>
      </c>
      <c r="E15" s="72">
        <v>9</v>
      </c>
      <c r="F15" s="78">
        <v>9</v>
      </c>
      <c r="G15" s="79">
        <v>42</v>
      </c>
    </row>
    <row r="16" spans="1:7" ht="30">
      <c r="A16" s="71" t="s">
        <v>23</v>
      </c>
      <c r="B16" s="10">
        <v>8</v>
      </c>
      <c r="C16" s="77">
        <v>8</v>
      </c>
      <c r="D16" s="72">
        <v>8</v>
      </c>
      <c r="E16" s="72">
        <v>9</v>
      </c>
      <c r="F16" s="78">
        <v>9</v>
      </c>
      <c r="G16" s="79">
        <v>42</v>
      </c>
    </row>
    <row r="17" spans="1:7">
      <c r="A17" s="71" t="s">
        <v>24</v>
      </c>
      <c r="B17" s="10">
        <v>5</v>
      </c>
      <c r="C17" s="77">
        <v>5</v>
      </c>
      <c r="D17" s="72">
        <v>5</v>
      </c>
      <c r="E17" s="72">
        <v>4</v>
      </c>
      <c r="F17" s="78">
        <v>1</v>
      </c>
      <c r="G17" s="79">
        <v>20</v>
      </c>
    </row>
    <row r="18" spans="1:7">
      <c r="A18" s="71" t="s">
        <v>25</v>
      </c>
      <c r="B18" s="10">
        <v>6</v>
      </c>
      <c r="C18" s="77">
        <v>8</v>
      </c>
      <c r="D18" s="72">
        <v>5</v>
      </c>
      <c r="E18" s="72">
        <v>8</v>
      </c>
      <c r="F18" s="78">
        <v>7</v>
      </c>
      <c r="G18" s="79">
        <v>34</v>
      </c>
    </row>
    <row r="19" spans="1:7">
      <c r="A19" s="71" t="s">
        <v>26</v>
      </c>
      <c r="B19" s="10">
        <v>6</v>
      </c>
      <c r="C19" s="77">
        <v>8</v>
      </c>
      <c r="D19" s="72">
        <v>7</v>
      </c>
      <c r="E19" s="72">
        <v>8</v>
      </c>
      <c r="F19" s="78">
        <v>7</v>
      </c>
      <c r="G19" s="79">
        <v>36</v>
      </c>
    </row>
    <row r="20" spans="1:7" ht="30">
      <c r="A20" s="71" t="s">
        <v>27</v>
      </c>
      <c r="B20" s="10">
        <v>8</v>
      </c>
      <c r="C20" s="77">
        <v>8</v>
      </c>
      <c r="D20" s="72">
        <v>8</v>
      </c>
      <c r="E20" s="72">
        <v>9</v>
      </c>
      <c r="F20" s="78">
        <v>8</v>
      </c>
      <c r="G20" s="79">
        <v>41</v>
      </c>
    </row>
    <row r="21" spans="1:7">
      <c r="A21" s="71" t="s">
        <v>28</v>
      </c>
      <c r="B21" s="10">
        <v>2</v>
      </c>
      <c r="C21" s="10">
        <v>4</v>
      </c>
      <c r="D21" s="10">
        <v>2</v>
      </c>
      <c r="E21" s="10">
        <v>4</v>
      </c>
      <c r="F21" s="80">
        <v>4</v>
      </c>
      <c r="G21" s="79">
        <v>16</v>
      </c>
    </row>
    <row r="22" spans="1:7">
      <c r="A22" s="71" t="s">
        <v>29</v>
      </c>
      <c r="B22" s="15">
        <v>8</v>
      </c>
      <c r="C22" s="77">
        <v>8</v>
      </c>
      <c r="D22" s="72">
        <v>8</v>
      </c>
      <c r="E22" s="72">
        <v>8</v>
      </c>
      <c r="F22" s="78">
        <v>8</v>
      </c>
      <c r="G22" s="79">
        <v>40</v>
      </c>
    </row>
    <row r="23" spans="1:7">
      <c r="A23" s="71" t="s">
        <v>30</v>
      </c>
      <c r="B23" s="10">
        <v>6</v>
      </c>
      <c r="C23" s="77">
        <v>8</v>
      </c>
      <c r="D23" s="72">
        <v>7</v>
      </c>
      <c r="E23" s="72">
        <v>8</v>
      </c>
      <c r="F23" s="78">
        <v>7</v>
      </c>
      <c r="G23" s="79">
        <v>36</v>
      </c>
    </row>
    <row r="24" spans="1:7">
      <c r="A24" s="71" t="s">
        <v>31</v>
      </c>
      <c r="B24" s="10">
        <v>8</v>
      </c>
      <c r="C24" s="77">
        <v>8</v>
      </c>
      <c r="D24" s="72">
        <v>10</v>
      </c>
      <c r="E24" s="72">
        <v>8</v>
      </c>
      <c r="F24" s="78">
        <v>8</v>
      </c>
      <c r="G24" s="79">
        <v>42</v>
      </c>
    </row>
    <row r="25" spans="1:7">
      <c r="A25" s="71" t="s">
        <v>32</v>
      </c>
      <c r="B25" s="10">
        <v>6</v>
      </c>
      <c r="C25" s="77">
        <v>8</v>
      </c>
      <c r="D25" s="72">
        <v>7</v>
      </c>
      <c r="E25" s="72">
        <v>8</v>
      </c>
      <c r="F25" s="78">
        <v>7</v>
      </c>
      <c r="G25" s="79">
        <v>36</v>
      </c>
    </row>
    <row r="26" spans="1:7" ht="30">
      <c r="A26" s="71" t="s">
        <v>33</v>
      </c>
      <c r="B26" s="15">
        <v>6</v>
      </c>
      <c r="C26" s="77">
        <v>7</v>
      </c>
      <c r="D26" s="72">
        <v>7</v>
      </c>
      <c r="E26" s="72">
        <v>8</v>
      </c>
      <c r="F26" s="78">
        <v>7</v>
      </c>
      <c r="G26" s="79">
        <v>35</v>
      </c>
    </row>
    <row r="27" spans="1:7">
      <c r="A27" s="71" t="s">
        <v>34</v>
      </c>
      <c r="B27" s="10">
        <v>8</v>
      </c>
      <c r="C27" s="77">
        <v>8</v>
      </c>
      <c r="D27" s="72">
        <v>10</v>
      </c>
      <c r="E27" s="72">
        <v>8</v>
      </c>
      <c r="F27" s="78">
        <v>8</v>
      </c>
      <c r="G27" s="79">
        <v>42</v>
      </c>
    </row>
    <row r="28" spans="1:7" ht="30">
      <c r="A28" s="71" t="s">
        <v>35</v>
      </c>
      <c r="B28" s="15">
        <v>10</v>
      </c>
      <c r="C28" s="77">
        <v>10</v>
      </c>
      <c r="D28" s="72">
        <v>10</v>
      </c>
      <c r="E28" s="72">
        <v>10</v>
      </c>
      <c r="F28" s="78">
        <v>10</v>
      </c>
      <c r="G28" s="79">
        <v>50</v>
      </c>
    </row>
    <row r="29" spans="1:7">
      <c r="A29" s="71" t="s">
        <v>36</v>
      </c>
      <c r="B29" s="15">
        <v>10</v>
      </c>
      <c r="C29" s="77">
        <v>10</v>
      </c>
      <c r="D29" s="72">
        <v>10</v>
      </c>
      <c r="E29" s="72">
        <v>10</v>
      </c>
      <c r="F29" s="78">
        <v>10</v>
      </c>
      <c r="G29" s="79">
        <v>50</v>
      </c>
    </row>
    <row r="30" spans="1:7" ht="30">
      <c r="A30" s="71" t="s">
        <v>37</v>
      </c>
      <c r="B30" s="10">
        <v>6</v>
      </c>
      <c r="C30" s="77">
        <v>8</v>
      </c>
      <c r="D30" s="72">
        <v>7</v>
      </c>
      <c r="E30" s="72">
        <v>8</v>
      </c>
      <c r="F30" s="78">
        <v>7</v>
      </c>
      <c r="G30" s="79">
        <v>36</v>
      </c>
    </row>
    <row r="31" spans="1:7">
      <c r="A31" s="71" t="s">
        <v>38</v>
      </c>
      <c r="B31" s="10">
        <v>8</v>
      </c>
      <c r="C31" s="77">
        <v>8</v>
      </c>
      <c r="D31" s="72">
        <v>10</v>
      </c>
      <c r="E31" s="72">
        <v>10</v>
      </c>
      <c r="F31" s="78">
        <v>8</v>
      </c>
      <c r="G31" s="79">
        <v>44</v>
      </c>
    </row>
    <row r="32" spans="1:7" ht="15.75">
      <c r="A32" s="75" t="s">
        <v>39</v>
      </c>
      <c r="B32" s="76">
        <v>7</v>
      </c>
      <c r="C32" s="76">
        <v>7.67</v>
      </c>
      <c r="D32" s="76">
        <v>7.46</v>
      </c>
      <c r="E32" s="76">
        <v>7.89</v>
      </c>
      <c r="F32" s="81">
        <v>7.07</v>
      </c>
      <c r="G32" s="45"/>
    </row>
    <row r="33" spans="1:7" ht="15.75">
      <c r="A33" s="75" t="s">
        <v>40</v>
      </c>
      <c r="B33" s="76">
        <v>35</v>
      </c>
      <c r="C33" s="76">
        <v>38.35</v>
      </c>
      <c r="D33" s="76">
        <v>37.299999999999997</v>
      </c>
      <c r="E33" s="76">
        <v>39.450000000000003</v>
      </c>
      <c r="F33" s="81">
        <v>35.35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81">
        <v>1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0"/>
  <sheetViews>
    <sheetView topLeftCell="A24" workbookViewId="0">
      <selection activeCell="B34" sqref="B34:F34"/>
    </sheetView>
  </sheetViews>
  <sheetFormatPr defaultColWidth="9.125" defaultRowHeight="15"/>
  <cols>
    <col min="1" max="1" width="21.125" style="16" customWidth="1"/>
    <col min="2" max="2" width="15.25" style="16" customWidth="1"/>
    <col min="3" max="4" width="15.875" style="16" customWidth="1"/>
    <col min="5" max="5" width="14.125" style="16" customWidth="1"/>
    <col min="6" max="6" width="14.875" style="16" customWidth="1"/>
    <col min="7" max="7" width="14.125" style="16" customWidth="1"/>
    <col min="8" max="16384" width="9.125" style="16"/>
  </cols>
  <sheetData>
    <row r="1" spans="1:7" ht="15.75">
      <c r="A1" s="41" t="s">
        <v>0</v>
      </c>
      <c r="B1" s="148" t="s">
        <v>1</v>
      </c>
      <c r="C1" s="148"/>
      <c r="D1" s="148"/>
      <c r="E1" s="148"/>
      <c r="F1" s="148"/>
      <c r="G1" s="42"/>
    </row>
    <row r="2" spans="1:7" ht="15.75">
      <c r="A2" s="42" t="s">
        <v>64</v>
      </c>
      <c r="B2" s="148" t="s">
        <v>3</v>
      </c>
      <c r="C2" s="148"/>
      <c r="D2" s="148"/>
      <c r="E2" s="148"/>
      <c r="F2" s="148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>
      <c r="A4" s="71" t="s">
        <v>11</v>
      </c>
      <c r="B4" s="10">
        <v>12</v>
      </c>
      <c r="C4" s="72">
        <v>11</v>
      </c>
      <c r="D4" s="72">
        <v>10</v>
      </c>
      <c r="E4" s="72">
        <v>10</v>
      </c>
      <c r="F4" s="72">
        <v>10</v>
      </c>
      <c r="G4" s="73">
        <v>53</v>
      </c>
    </row>
    <row r="5" spans="1:7">
      <c r="A5" s="71" t="s">
        <v>12</v>
      </c>
      <c r="B5" s="10">
        <v>8</v>
      </c>
      <c r="C5" s="72">
        <v>11</v>
      </c>
      <c r="D5" s="72">
        <v>10</v>
      </c>
      <c r="E5" s="72">
        <v>10</v>
      </c>
      <c r="F5" s="72">
        <v>10</v>
      </c>
      <c r="G5" s="73">
        <v>49</v>
      </c>
    </row>
    <row r="6" spans="1:7">
      <c r="A6" s="71" t="s">
        <v>13</v>
      </c>
      <c r="B6" s="10">
        <v>12</v>
      </c>
      <c r="C6" s="72">
        <v>12</v>
      </c>
      <c r="D6" s="72">
        <v>12</v>
      </c>
      <c r="E6" s="72">
        <v>12</v>
      </c>
      <c r="F6" s="72">
        <v>13</v>
      </c>
      <c r="G6" s="73">
        <v>61</v>
      </c>
    </row>
    <row r="7" spans="1:7">
      <c r="A7" s="71" t="s">
        <v>14</v>
      </c>
      <c r="B7" s="10">
        <v>12</v>
      </c>
      <c r="C7" s="72">
        <v>11</v>
      </c>
      <c r="D7" s="72">
        <v>11</v>
      </c>
      <c r="E7" s="72">
        <v>11</v>
      </c>
      <c r="F7" s="72">
        <v>10</v>
      </c>
      <c r="G7" s="73">
        <v>55</v>
      </c>
    </row>
    <row r="8" spans="1:7">
      <c r="A8" s="71" t="s">
        <v>15</v>
      </c>
      <c r="B8" s="10">
        <v>12</v>
      </c>
      <c r="C8" s="72">
        <v>10</v>
      </c>
      <c r="D8" s="72">
        <v>10</v>
      </c>
      <c r="E8" s="72">
        <v>10</v>
      </c>
      <c r="F8" s="72">
        <v>10</v>
      </c>
      <c r="G8" s="73">
        <v>52</v>
      </c>
    </row>
    <row r="9" spans="1:7">
      <c r="A9" s="71" t="s">
        <v>16</v>
      </c>
      <c r="B9" s="10">
        <v>8</v>
      </c>
      <c r="C9" s="72">
        <v>11</v>
      </c>
      <c r="D9" s="72">
        <v>10</v>
      </c>
      <c r="E9" s="72">
        <v>10</v>
      </c>
      <c r="F9" s="72">
        <v>10</v>
      </c>
      <c r="G9" s="73">
        <v>49</v>
      </c>
    </row>
    <row r="10" spans="1:7" ht="30">
      <c r="A10" s="71" t="s">
        <v>17</v>
      </c>
      <c r="B10" s="10">
        <v>8</v>
      </c>
      <c r="C10" s="72">
        <v>11</v>
      </c>
      <c r="D10" s="72">
        <v>10</v>
      </c>
      <c r="E10" s="72">
        <v>10</v>
      </c>
      <c r="F10" s="72">
        <v>10</v>
      </c>
      <c r="G10" s="73">
        <v>49</v>
      </c>
    </row>
    <row r="11" spans="1:7">
      <c r="A11" s="71" t="s">
        <v>18</v>
      </c>
      <c r="B11" s="10">
        <v>12</v>
      </c>
      <c r="C11" s="72">
        <v>10</v>
      </c>
      <c r="D11" s="72">
        <v>12</v>
      </c>
      <c r="E11" s="72">
        <v>10</v>
      </c>
      <c r="F11" s="72">
        <v>10</v>
      </c>
      <c r="G11" s="73">
        <v>54</v>
      </c>
    </row>
    <row r="12" spans="1:7">
      <c r="A12" s="71" t="s">
        <v>19</v>
      </c>
      <c r="B12" s="10">
        <v>12</v>
      </c>
      <c r="C12" s="72">
        <v>11</v>
      </c>
      <c r="D12" s="72">
        <v>12</v>
      </c>
      <c r="E12" s="72">
        <v>12</v>
      </c>
      <c r="F12" s="72">
        <v>12</v>
      </c>
      <c r="G12" s="73">
        <v>59</v>
      </c>
    </row>
    <row r="13" spans="1:7">
      <c r="A13" s="71" t="s">
        <v>20</v>
      </c>
      <c r="B13" s="10">
        <v>12</v>
      </c>
      <c r="C13" s="72">
        <v>11</v>
      </c>
      <c r="D13" s="72">
        <v>11</v>
      </c>
      <c r="E13" s="72">
        <v>11</v>
      </c>
      <c r="F13" s="72">
        <v>12</v>
      </c>
      <c r="G13" s="73">
        <v>57</v>
      </c>
    </row>
    <row r="14" spans="1:7">
      <c r="A14" s="71" t="s">
        <v>21</v>
      </c>
      <c r="B14" s="10">
        <v>11</v>
      </c>
      <c r="C14" s="72">
        <v>10</v>
      </c>
      <c r="D14" s="72">
        <v>10</v>
      </c>
      <c r="E14" s="72">
        <v>10</v>
      </c>
      <c r="F14" s="72">
        <v>10</v>
      </c>
      <c r="G14" s="73">
        <v>51</v>
      </c>
    </row>
    <row r="15" spans="1:7">
      <c r="A15" s="71" t="s">
        <v>22</v>
      </c>
      <c r="B15" s="10">
        <v>10</v>
      </c>
      <c r="C15" s="72">
        <v>10</v>
      </c>
      <c r="D15" s="72">
        <v>10</v>
      </c>
      <c r="E15" s="72">
        <v>10</v>
      </c>
      <c r="F15" s="72">
        <v>10</v>
      </c>
      <c r="G15" s="73">
        <v>50</v>
      </c>
    </row>
    <row r="16" spans="1:7" ht="30">
      <c r="A16" s="71" t="s">
        <v>23</v>
      </c>
      <c r="B16" s="15">
        <v>12</v>
      </c>
      <c r="C16" s="72">
        <v>11</v>
      </c>
      <c r="D16" s="72">
        <v>11</v>
      </c>
      <c r="E16" s="72">
        <v>11</v>
      </c>
      <c r="F16" s="72">
        <v>12</v>
      </c>
      <c r="G16" s="73">
        <v>57</v>
      </c>
    </row>
    <row r="17" spans="1:7">
      <c r="A17" s="71" t="s">
        <v>24</v>
      </c>
      <c r="B17" s="10">
        <v>5</v>
      </c>
      <c r="C17" s="72">
        <v>5</v>
      </c>
      <c r="D17" s="72">
        <v>5</v>
      </c>
      <c r="E17" s="72">
        <v>5</v>
      </c>
      <c r="F17" s="72">
        <v>5</v>
      </c>
      <c r="G17" s="73">
        <v>25</v>
      </c>
    </row>
    <row r="18" spans="1:7">
      <c r="A18" s="71" t="s">
        <v>25</v>
      </c>
      <c r="B18" s="10">
        <v>8</v>
      </c>
      <c r="C18" s="72">
        <v>10</v>
      </c>
      <c r="D18" s="72">
        <v>10</v>
      </c>
      <c r="E18" s="72">
        <v>8</v>
      </c>
      <c r="F18" s="72">
        <v>8</v>
      </c>
      <c r="G18" s="73">
        <v>44</v>
      </c>
    </row>
    <row r="19" spans="1:7">
      <c r="A19" s="71" t="s">
        <v>26</v>
      </c>
      <c r="B19" s="10">
        <v>11</v>
      </c>
      <c r="C19" s="72">
        <v>10</v>
      </c>
      <c r="D19" s="72">
        <v>10</v>
      </c>
      <c r="E19" s="72">
        <v>11</v>
      </c>
      <c r="F19" s="72">
        <v>10</v>
      </c>
      <c r="G19" s="73">
        <v>52</v>
      </c>
    </row>
    <row r="20" spans="1:7" ht="30">
      <c r="A20" s="71" t="s">
        <v>27</v>
      </c>
      <c r="B20" s="10">
        <v>8</v>
      </c>
      <c r="C20" s="72">
        <v>10</v>
      </c>
      <c r="D20" s="72">
        <v>10</v>
      </c>
      <c r="E20" s="72">
        <v>8</v>
      </c>
      <c r="F20" s="72">
        <v>11</v>
      </c>
      <c r="G20" s="73">
        <v>47</v>
      </c>
    </row>
    <row r="21" spans="1:7">
      <c r="A21" s="71" t="s">
        <v>28</v>
      </c>
      <c r="B21" s="10">
        <v>8</v>
      </c>
      <c r="C21" s="72">
        <v>10</v>
      </c>
      <c r="D21" s="72">
        <v>10</v>
      </c>
      <c r="E21" s="72">
        <v>8</v>
      </c>
      <c r="F21" s="72">
        <v>8</v>
      </c>
      <c r="G21" s="73">
        <v>44</v>
      </c>
    </row>
    <row r="22" spans="1:7">
      <c r="A22" s="71" t="s">
        <v>29</v>
      </c>
      <c r="B22" s="15">
        <v>12</v>
      </c>
      <c r="C22" s="72">
        <v>12</v>
      </c>
      <c r="D22" s="72">
        <v>12</v>
      </c>
      <c r="E22" s="72">
        <v>12</v>
      </c>
      <c r="F22" s="72">
        <v>12</v>
      </c>
      <c r="G22" s="73">
        <v>60</v>
      </c>
    </row>
    <row r="23" spans="1:7">
      <c r="A23" s="71" t="s">
        <v>30</v>
      </c>
      <c r="B23" s="15">
        <v>12</v>
      </c>
      <c r="C23" s="72">
        <v>12</v>
      </c>
      <c r="D23" s="72">
        <v>13</v>
      </c>
      <c r="E23" s="72">
        <v>13</v>
      </c>
      <c r="F23" s="72">
        <v>12</v>
      </c>
      <c r="G23" s="73">
        <v>62</v>
      </c>
    </row>
    <row r="24" spans="1:7">
      <c r="A24" s="71" t="s">
        <v>31</v>
      </c>
      <c r="B24" s="10">
        <v>12</v>
      </c>
      <c r="C24" s="72">
        <v>11</v>
      </c>
      <c r="D24" s="72">
        <v>11</v>
      </c>
      <c r="E24" s="72">
        <v>12</v>
      </c>
      <c r="F24" s="72">
        <v>12</v>
      </c>
      <c r="G24" s="73">
        <v>58</v>
      </c>
    </row>
    <row r="25" spans="1:7">
      <c r="A25" s="71" t="s">
        <v>32</v>
      </c>
      <c r="B25" s="10">
        <v>12</v>
      </c>
      <c r="C25" s="72">
        <v>10</v>
      </c>
      <c r="D25" s="72">
        <v>10</v>
      </c>
      <c r="E25" s="72">
        <v>10</v>
      </c>
      <c r="F25" s="72">
        <v>10</v>
      </c>
      <c r="G25" s="73">
        <v>52</v>
      </c>
    </row>
    <row r="26" spans="1:7" ht="30">
      <c r="A26" s="71" t="s">
        <v>33</v>
      </c>
      <c r="B26" s="10">
        <v>12</v>
      </c>
      <c r="C26" s="72">
        <v>10</v>
      </c>
      <c r="D26" s="72">
        <v>10</v>
      </c>
      <c r="E26" s="72">
        <v>10</v>
      </c>
      <c r="F26" s="72">
        <v>11</v>
      </c>
      <c r="G26" s="73">
        <v>53</v>
      </c>
    </row>
    <row r="27" spans="1:7">
      <c r="A27" s="71" t="s">
        <v>34</v>
      </c>
      <c r="B27" s="10">
        <v>12</v>
      </c>
      <c r="C27" s="72">
        <v>11</v>
      </c>
      <c r="D27" s="72">
        <v>10</v>
      </c>
      <c r="E27" s="72">
        <v>11</v>
      </c>
      <c r="F27" s="72">
        <v>12</v>
      </c>
      <c r="G27" s="73">
        <v>56</v>
      </c>
    </row>
    <row r="28" spans="1:7" ht="30">
      <c r="A28" s="71" t="s">
        <v>35</v>
      </c>
      <c r="B28" s="15">
        <v>11</v>
      </c>
      <c r="C28" s="72">
        <v>10</v>
      </c>
      <c r="D28" s="72">
        <v>10</v>
      </c>
      <c r="E28" s="72">
        <v>10</v>
      </c>
      <c r="F28" s="72">
        <v>10</v>
      </c>
      <c r="G28" s="73">
        <v>51</v>
      </c>
    </row>
    <row r="29" spans="1:7">
      <c r="A29" s="71" t="s">
        <v>36</v>
      </c>
      <c r="B29" s="15">
        <v>8</v>
      </c>
      <c r="C29" s="72">
        <v>6</v>
      </c>
      <c r="D29" s="72">
        <v>8</v>
      </c>
      <c r="E29" s="72">
        <v>6</v>
      </c>
      <c r="F29" s="72">
        <v>8</v>
      </c>
      <c r="G29" s="73">
        <v>36</v>
      </c>
    </row>
    <row r="30" spans="1:7" ht="30">
      <c r="A30" s="71" t="s">
        <v>37</v>
      </c>
      <c r="B30" s="10">
        <v>8</v>
      </c>
      <c r="C30" s="72">
        <v>10</v>
      </c>
      <c r="D30" s="72">
        <v>10</v>
      </c>
      <c r="E30" s="72">
        <v>8</v>
      </c>
      <c r="F30" s="72">
        <v>9</v>
      </c>
      <c r="G30" s="73">
        <v>45</v>
      </c>
    </row>
    <row r="31" spans="1:7">
      <c r="A31" s="71" t="s">
        <v>38</v>
      </c>
      <c r="B31" s="15">
        <v>8</v>
      </c>
      <c r="C31" s="72">
        <v>8</v>
      </c>
      <c r="D31" s="72">
        <v>8</v>
      </c>
      <c r="E31" s="72">
        <v>6</v>
      </c>
      <c r="F31" s="72">
        <v>8</v>
      </c>
      <c r="G31" s="73">
        <v>38</v>
      </c>
    </row>
    <row r="32" spans="1:7" ht="15.75">
      <c r="A32" s="75" t="s">
        <v>39</v>
      </c>
      <c r="B32" s="76">
        <v>10.28</v>
      </c>
      <c r="C32" s="76">
        <v>10.17</v>
      </c>
      <c r="D32" s="76">
        <v>10.210000000000001</v>
      </c>
      <c r="E32" s="76">
        <v>9.82</v>
      </c>
      <c r="F32" s="76">
        <v>10.17</v>
      </c>
      <c r="G32" s="45"/>
    </row>
    <row r="33" spans="1:7" ht="15.75">
      <c r="A33" s="75" t="s">
        <v>40</v>
      </c>
      <c r="B33" s="76">
        <v>51.4</v>
      </c>
      <c r="C33" s="76">
        <v>50.85</v>
      </c>
      <c r="D33" s="76">
        <v>51.5</v>
      </c>
      <c r="E33" s="76">
        <v>49.1</v>
      </c>
      <c r="F33" s="76">
        <v>50.85</v>
      </c>
      <c r="G33" s="45"/>
    </row>
    <row r="34" spans="1:7" ht="31.5">
      <c r="A34" s="75" t="s">
        <v>41</v>
      </c>
      <c r="B34" s="76">
        <v>2</v>
      </c>
      <c r="C34" s="76">
        <v>2</v>
      </c>
      <c r="D34" s="76">
        <v>2</v>
      </c>
      <c r="E34" s="76">
        <v>1</v>
      </c>
      <c r="F34" s="76">
        <v>2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autoFilter ref="G1:G34" xr:uid="{00000000-0009-0000-0000-00000D000000}"/>
  <mergeCells count="3">
    <mergeCell ref="B1:F1"/>
    <mergeCell ref="B2:F2"/>
    <mergeCell ref="A36:C36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0"/>
  <sheetViews>
    <sheetView topLeftCell="A23" workbookViewId="0">
      <selection activeCell="B34" sqref="B34:F34"/>
    </sheetView>
  </sheetViews>
  <sheetFormatPr defaultColWidth="9.125" defaultRowHeight="15"/>
  <cols>
    <col min="1" max="1" width="21.125" style="16" customWidth="1"/>
    <col min="2" max="2" width="15.25" style="16" customWidth="1"/>
    <col min="3" max="4" width="15.875" style="16" customWidth="1"/>
    <col min="5" max="5" width="14.125" style="16" customWidth="1"/>
    <col min="6" max="6" width="14.875" style="16" customWidth="1"/>
    <col min="7" max="7" width="14.125" style="16" customWidth="1"/>
    <col min="8" max="16384" width="9.125" style="16"/>
  </cols>
  <sheetData>
    <row r="1" spans="1:7" ht="15.75">
      <c r="A1" s="41" t="s">
        <v>0</v>
      </c>
      <c r="B1" s="148" t="s">
        <v>1</v>
      </c>
      <c r="C1" s="148"/>
      <c r="D1" s="148"/>
      <c r="E1" s="148"/>
      <c r="F1" s="148"/>
      <c r="G1" s="42"/>
    </row>
    <row r="2" spans="1:7" ht="15.75">
      <c r="A2" s="42" t="s">
        <v>65</v>
      </c>
      <c r="B2" s="148" t="s">
        <v>3</v>
      </c>
      <c r="C2" s="148"/>
      <c r="D2" s="148"/>
      <c r="E2" s="148"/>
      <c r="F2" s="148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>
      <c r="A4" s="71" t="s">
        <v>11</v>
      </c>
      <c r="B4" s="10">
        <v>12</v>
      </c>
      <c r="C4" s="72">
        <v>11</v>
      </c>
      <c r="D4" s="72">
        <v>10</v>
      </c>
      <c r="E4" s="72">
        <v>10</v>
      </c>
      <c r="F4" s="72">
        <v>10</v>
      </c>
      <c r="G4" s="73">
        <v>53</v>
      </c>
    </row>
    <row r="5" spans="1:7">
      <c r="A5" s="71" t="s">
        <v>12</v>
      </c>
      <c r="B5" s="10">
        <v>12</v>
      </c>
      <c r="C5" s="72">
        <v>11</v>
      </c>
      <c r="D5" s="72">
        <v>10</v>
      </c>
      <c r="E5" s="72">
        <v>10</v>
      </c>
      <c r="F5" s="72">
        <v>10</v>
      </c>
      <c r="G5" s="73">
        <v>53</v>
      </c>
    </row>
    <row r="6" spans="1:7">
      <c r="A6" s="71" t="s">
        <v>13</v>
      </c>
      <c r="B6" s="10">
        <v>11</v>
      </c>
      <c r="C6" s="72">
        <v>11</v>
      </c>
      <c r="D6" s="72">
        <v>10</v>
      </c>
      <c r="E6" s="72">
        <v>10</v>
      </c>
      <c r="F6" s="72">
        <v>10</v>
      </c>
      <c r="G6" s="73">
        <v>52</v>
      </c>
    </row>
    <row r="7" spans="1:7">
      <c r="A7" s="71" t="s">
        <v>14</v>
      </c>
      <c r="B7" s="10">
        <v>12</v>
      </c>
      <c r="C7" s="72">
        <v>12</v>
      </c>
      <c r="D7" s="72">
        <v>10</v>
      </c>
      <c r="E7" s="72">
        <v>12</v>
      </c>
      <c r="F7" s="72">
        <v>10</v>
      </c>
      <c r="G7" s="73">
        <v>56</v>
      </c>
    </row>
    <row r="8" spans="1:7">
      <c r="A8" s="71" t="s">
        <v>15</v>
      </c>
      <c r="B8" s="10">
        <v>10</v>
      </c>
      <c r="C8" s="72">
        <v>6</v>
      </c>
      <c r="D8" s="72">
        <v>7</v>
      </c>
      <c r="E8" s="72">
        <v>6</v>
      </c>
      <c r="F8" s="72">
        <v>10</v>
      </c>
      <c r="G8" s="73">
        <v>39</v>
      </c>
    </row>
    <row r="9" spans="1:7">
      <c r="A9" s="71" t="s">
        <v>16</v>
      </c>
      <c r="B9" s="10">
        <v>12</v>
      </c>
      <c r="C9" s="72">
        <v>11</v>
      </c>
      <c r="D9" s="72">
        <v>10</v>
      </c>
      <c r="E9" s="72">
        <v>10</v>
      </c>
      <c r="F9" s="72">
        <v>10</v>
      </c>
      <c r="G9" s="73">
        <v>53</v>
      </c>
    </row>
    <row r="10" spans="1:7" ht="30">
      <c r="A10" s="71" t="s">
        <v>17</v>
      </c>
      <c r="B10" s="15">
        <v>9</v>
      </c>
      <c r="C10" s="72">
        <v>9</v>
      </c>
      <c r="D10" s="72">
        <v>10</v>
      </c>
      <c r="E10" s="72">
        <v>10</v>
      </c>
      <c r="F10" s="72">
        <v>10</v>
      </c>
      <c r="G10" s="73">
        <v>48</v>
      </c>
    </row>
    <row r="11" spans="1:7">
      <c r="A11" s="71" t="s">
        <v>18</v>
      </c>
      <c r="B11" s="10">
        <v>12</v>
      </c>
      <c r="C11" s="72">
        <v>11</v>
      </c>
      <c r="D11" s="72">
        <v>10</v>
      </c>
      <c r="E11" s="72">
        <v>12</v>
      </c>
      <c r="F11" s="72">
        <v>10</v>
      </c>
      <c r="G11" s="73">
        <v>55</v>
      </c>
    </row>
    <row r="12" spans="1:7">
      <c r="A12" s="71" t="s">
        <v>19</v>
      </c>
      <c r="B12" s="10">
        <v>12</v>
      </c>
      <c r="C12" s="72">
        <v>12</v>
      </c>
      <c r="D12" s="72">
        <v>10</v>
      </c>
      <c r="E12" s="72">
        <v>12</v>
      </c>
      <c r="F12" s="72">
        <v>10</v>
      </c>
      <c r="G12" s="73">
        <v>56</v>
      </c>
    </row>
    <row r="13" spans="1:7">
      <c r="A13" s="71" t="s">
        <v>20</v>
      </c>
      <c r="B13" s="10">
        <v>12</v>
      </c>
      <c r="C13" s="72">
        <v>12</v>
      </c>
      <c r="D13" s="72">
        <v>12</v>
      </c>
      <c r="E13" s="72">
        <v>12</v>
      </c>
      <c r="F13" s="72">
        <v>14</v>
      </c>
      <c r="G13" s="73">
        <v>62</v>
      </c>
    </row>
    <row r="14" spans="1:7">
      <c r="A14" s="71" t="s">
        <v>21</v>
      </c>
      <c r="B14" s="10">
        <v>12</v>
      </c>
      <c r="C14" s="72">
        <v>11</v>
      </c>
      <c r="D14" s="72">
        <v>10</v>
      </c>
      <c r="E14" s="72">
        <v>10</v>
      </c>
      <c r="F14" s="72">
        <v>10</v>
      </c>
      <c r="G14" s="73">
        <v>53</v>
      </c>
    </row>
    <row r="15" spans="1:7">
      <c r="A15" s="71" t="s">
        <v>22</v>
      </c>
      <c r="B15" s="10">
        <v>10</v>
      </c>
      <c r="C15" s="72">
        <v>10</v>
      </c>
      <c r="D15" s="72">
        <v>10</v>
      </c>
      <c r="E15" s="72">
        <v>10</v>
      </c>
      <c r="F15" s="72">
        <v>10</v>
      </c>
      <c r="G15" s="73">
        <v>50</v>
      </c>
    </row>
    <row r="16" spans="1:7" ht="30">
      <c r="A16" s="71" t="s">
        <v>23</v>
      </c>
      <c r="B16" s="15">
        <v>8</v>
      </c>
      <c r="C16" s="72">
        <v>8</v>
      </c>
      <c r="D16" s="72">
        <v>8</v>
      </c>
      <c r="E16" s="72">
        <v>8</v>
      </c>
      <c r="F16" s="72">
        <v>8</v>
      </c>
      <c r="G16" s="74">
        <v>40</v>
      </c>
    </row>
    <row r="17" spans="1:7">
      <c r="A17" s="71" t="s">
        <v>24</v>
      </c>
      <c r="B17" s="10">
        <v>5</v>
      </c>
      <c r="C17" s="72">
        <v>8</v>
      </c>
      <c r="D17" s="72">
        <v>5</v>
      </c>
      <c r="E17" s="72">
        <v>5</v>
      </c>
      <c r="F17" s="72">
        <v>5</v>
      </c>
      <c r="G17" s="73">
        <v>28</v>
      </c>
    </row>
    <row r="18" spans="1:7">
      <c r="A18" s="71" t="s">
        <v>25</v>
      </c>
      <c r="B18" s="10">
        <v>10</v>
      </c>
      <c r="C18" s="72">
        <v>6</v>
      </c>
      <c r="D18" s="72">
        <v>7</v>
      </c>
      <c r="E18" s="72">
        <v>6</v>
      </c>
      <c r="F18" s="72">
        <v>10</v>
      </c>
      <c r="G18" s="73">
        <v>39</v>
      </c>
    </row>
    <row r="19" spans="1:7">
      <c r="A19" s="71" t="s">
        <v>26</v>
      </c>
      <c r="B19" s="10">
        <v>8</v>
      </c>
      <c r="C19" s="72">
        <v>8</v>
      </c>
      <c r="D19" s="72">
        <v>11</v>
      </c>
      <c r="E19" s="72">
        <v>8</v>
      </c>
      <c r="F19" s="72">
        <v>8</v>
      </c>
      <c r="G19" s="73">
        <v>43</v>
      </c>
    </row>
    <row r="20" spans="1:7" ht="30">
      <c r="A20" s="71" t="s">
        <v>27</v>
      </c>
      <c r="B20" s="10">
        <v>8</v>
      </c>
      <c r="C20" s="72">
        <v>7</v>
      </c>
      <c r="D20" s="72">
        <v>6</v>
      </c>
      <c r="E20" s="72">
        <v>6</v>
      </c>
      <c r="F20" s="72">
        <v>7</v>
      </c>
      <c r="G20" s="73">
        <v>34</v>
      </c>
    </row>
    <row r="21" spans="1:7">
      <c r="A21" s="71" t="s">
        <v>28</v>
      </c>
      <c r="B21" s="10">
        <v>8</v>
      </c>
      <c r="C21" s="72">
        <v>7</v>
      </c>
      <c r="D21" s="72">
        <v>8</v>
      </c>
      <c r="E21" s="72">
        <v>8</v>
      </c>
      <c r="F21" s="72">
        <v>7</v>
      </c>
      <c r="G21" s="73">
        <v>38</v>
      </c>
    </row>
    <row r="22" spans="1:7">
      <c r="A22" s="71" t="s">
        <v>29</v>
      </c>
      <c r="B22" s="10">
        <v>12</v>
      </c>
      <c r="C22" s="72">
        <v>12</v>
      </c>
      <c r="D22" s="72">
        <v>12</v>
      </c>
      <c r="E22" s="72">
        <v>12</v>
      </c>
      <c r="F22" s="72">
        <v>10</v>
      </c>
      <c r="G22" s="73">
        <v>58</v>
      </c>
    </row>
    <row r="23" spans="1:7">
      <c r="A23" s="71" t="s">
        <v>30</v>
      </c>
      <c r="B23" s="15">
        <v>9</v>
      </c>
      <c r="C23" s="72">
        <v>9</v>
      </c>
      <c r="D23" s="72">
        <v>10</v>
      </c>
      <c r="E23" s="72">
        <v>10</v>
      </c>
      <c r="F23" s="72">
        <v>10</v>
      </c>
      <c r="G23" s="73">
        <v>48</v>
      </c>
    </row>
    <row r="24" spans="1:7">
      <c r="A24" s="71" t="s">
        <v>31</v>
      </c>
      <c r="B24" s="10">
        <v>12</v>
      </c>
      <c r="C24" s="72">
        <v>12</v>
      </c>
      <c r="D24" s="72">
        <v>11</v>
      </c>
      <c r="E24" s="72">
        <v>12</v>
      </c>
      <c r="F24" s="72">
        <v>10</v>
      </c>
      <c r="G24" s="73">
        <v>57</v>
      </c>
    </row>
    <row r="25" spans="1:7">
      <c r="A25" s="71" t="s">
        <v>32</v>
      </c>
      <c r="B25" s="10">
        <v>8</v>
      </c>
      <c r="C25" s="72">
        <v>8</v>
      </c>
      <c r="D25" s="72">
        <v>11</v>
      </c>
      <c r="E25" s="72">
        <v>10</v>
      </c>
      <c r="F25" s="72">
        <v>8</v>
      </c>
      <c r="G25" s="73">
        <v>45</v>
      </c>
    </row>
    <row r="26" spans="1:7" ht="30">
      <c r="A26" s="71" t="s">
        <v>33</v>
      </c>
      <c r="B26" s="15">
        <v>8</v>
      </c>
      <c r="C26" s="72">
        <v>11</v>
      </c>
      <c r="D26" s="72">
        <v>11</v>
      </c>
      <c r="E26" s="72">
        <v>10</v>
      </c>
      <c r="F26" s="72">
        <v>9</v>
      </c>
      <c r="G26" s="73">
        <v>49</v>
      </c>
    </row>
    <row r="27" spans="1:7">
      <c r="A27" s="71" t="s">
        <v>34</v>
      </c>
      <c r="B27" s="10">
        <v>8</v>
      </c>
      <c r="C27" s="72">
        <v>8</v>
      </c>
      <c r="D27" s="72">
        <v>11</v>
      </c>
      <c r="E27" s="72">
        <v>10</v>
      </c>
      <c r="F27" s="72">
        <v>10</v>
      </c>
      <c r="G27" s="73">
        <v>47</v>
      </c>
    </row>
    <row r="28" spans="1:7" ht="30">
      <c r="A28" s="71" t="s">
        <v>35</v>
      </c>
      <c r="B28" s="10">
        <v>8</v>
      </c>
      <c r="C28" s="72">
        <v>8</v>
      </c>
      <c r="D28" s="72">
        <v>11</v>
      </c>
      <c r="E28" s="72">
        <v>10</v>
      </c>
      <c r="F28" s="72">
        <v>10</v>
      </c>
      <c r="G28" s="73">
        <v>47</v>
      </c>
    </row>
    <row r="29" spans="1:7">
      <c r="A29" s="71" t="s">
        <v>36</v>
      </c>
      <c r="B29" s="10">
        <v>8</v>
      </c>
      <c r="C29" s="72">
        <v>7</v>
      </c>
      <c r="D29" s="72">
        <v>8</v>
      </c>
      <c r="E29" s="72">
        <v>6</v>
      </c>
      <c r="F29" s="72">
        <v>7</v>
      </c>
      <c r="G29" s="73">
        <v>36</v>
      </c>
    </row>
    <row r="30" spans="1:7" ht="30">
      <c r="A30" s="71" t="s">
        <v>37</v>
      </c>
      <c r="B30" s="10">
        <v>8</v>
      </c>
      <c r="C30" s="72">
        <v>8</v>
      </c>
      <c r="D30" s="72">
        <v>9</v>
      </c>
      <c r="E30" s="72">
        <v>8</v>
      </c>
      <c r="F30" s="72">
        <v>9</v>
      </c>
      <c r="G30" s="73">
        <v>42</v>
      </c>
    </row>
    <row r="31" spans="1:7">
      <c r="A31" s="71" t="s">
        <v>38</v>
      </c>
      <c r="B31" s="15">
        <v>8</v>
      </c>
      <c r="C31" s="72">
        <v>8</v>
      </c>
      <c r="D31" s="72">
        <v>8</v>
      </c>
      <c r="E31" s="72">
        <v>8</v>
      </c>
      <c r="F31" s="72">
        <v>8</v>
      </c>
      <c r="G31" s="73">
        <v>40</v>
      </c>
    </row>
    <row r="32" spans="1:7" ht="15.75">
      <c r="A32" s="75" t="s">
        <v>39</v>
      </c>
      <c r="B32" s="76">
        <v>9.7100000000000009</v>
      </c>
      <c r="C32" s="76">
        <v>9.35</v>
      </c>
      <c r="D32" s="76">
        <v>9.5</v>
      </c>
      <c r="E32" s="76">
        <v>9.32</v>
      </c>
      <c r="F32" s="76">
        <v>9.2799999999999994</v>
      </c>
      <c r="G32" s="45"/>
    </row>
    <row r="33" spans="1:7" ht="15.75">
      <c r="A33" s="75" t="s">
        <v>40</v>
      </c>
      <c r="B33" s="76">
        <v>48.55</v>
      </c>
      <c r="C33" s="76">
        <v>46.75</v>
      </c>
      <c r="D33" s="76">
        <v>47.5</v>
      </c>
      <c r="E33" s="76">
        <v>46.6</v>
      </c>
      <c r="F33" s="76">
        <v>46.4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76">
        <v>1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0"/>
  <sheetViews>
    <sheetView topLeftCell="A23" workbookViewId="0">
      <selection activeCell="B34" sqref="B34:F34"/>
    </sheetView>
  </sheetViews>
  <sheetFormatPr defaultColWidth="9" defaultRowHeight="15"/>
  <cols>
    <col min="1" max="1" width="18.25" customWidth="1"/>
    <col min="2" max="2" width="10.75" customWidth="1"/>
    <col min="3" max="3" width="14.875" customWidth="1"/>
  </cols>
  <sheetData>
    <row r="1" spans="1:7" ht="31.5">
      <c r="A1" s="60" t="s">
        <v>66</v>
      </c>
      <c r="B1" s="149" t="s">
        <v>1</v>
      </c>
      <c r="C1" s="149"/>
      <c r="D1" s="149"/>
      <c r="E1" s="149"/>
      <c r="F1" s="149"/>
      <c r="G1" s="61"/>
    </row>
    <row r="2" spans="1:7" ht="15.75">
      <c r="A2" s="61" t="s">
        <v>67</v>
      </c>
      <c r="B2" s="150" t="s">
        <v>3</v>
      </c>
      <c r="C2" s="150"/>
      <c r="D2" s="150"/>
      <c r="E2" s="150"/>
      <c r="F2" s="150"/>
      <c r="G2" s="62"/>
    </row>
    <row r="3" spans="1:7" ht="63">
      <c r="A3" s="61" t="s">
        <v>4</v>
      </c>
      <c r="B3" s="60" t="s">
        <v>68</v>
      </c>
      <c r="C3" s="64" t="s">
        <v>69</v>
      </c>
      <c r="D3" s="64" t="s">
        <v>70</v>
      </c>
      <c r="E3" s="64" t="s">
        <v>71</v>
      </c>
      <c r="F3" s="64" t="s">
        <v>72</v>
      </c>
      <c r="G3" s="64" t="s">
        <v>73</v>
      </c>
    </row>
    <row r="4" spans="1:7" ht="15.75">
      <c r="A4" s="70" t="s">
        <v>11</v>
      </c>
      <c r="B4" s="30">
        <f ca="1">ROUNDUP($F4/5,0)</f>
        <v>3</v>
      </c>
      <c r="C4" s="30">
        <f t="shared" ref="C4:D19" ca="1" si="0">ROUNDUP($F4/5,0)</f>
        <v>3</v>
      </c>
      <c r="D4" s="30">
        <f t="shared" ca="1" si="0"/>
        <v>3</v>
      </c>
      <c r="E4" s="30">
        <f ca="1">ROUNDDOWN($F4/5,0)</f>
        <v>2</v>
      </c>
      <c r="F4" s="30">
        <f ca="1">G4-SUM(B4:E4)</f>
        <v>1</v>
      </c>
      <c r="G4" s="100">
        <v>12</v>
      </c>
    </row>
    <row r="5" spans="1:7" ht="15.75">
      <c r="A5" s="70" t="s">
        <v>74</v>
      </c>
      <c r="B5" s="30">
        <f t="shared" ref="B5:D31" ca="1" si="1">ROUNDUP($F5/5,0)</f>
        <v>6</v>
      </c>
      <c r="C5" s="30">
        <f t="shared" ca="1" si="0"/>
        <v>6</v>
      </c>
      <c r="D5" s="30">
        <f t="shared" ca="1" si="0"/>
        <v>6</v>
      </c>
      <c r="E5" s="30">
        <f t="shared" ref="E5:E31" ca="1" si="2">ROUNDDOWN($F5/5,0)</f>
        <v>5</v>
      </c>
      <c r="F5" s="30">
        <f t="shared" ref="F5:F31" ca="1" si="3">G5-SUM(B5:E5)</f>
        <v>5</v>
      </c>
      <c r="G5" s="101">
        <v>28</v>
      </c>
    </row>
    <row r="6" spans="1:7" ht="15.75">
      <c r="A6" s="70" t="s">
        <v>12</v>
      </c>
      <c r="B6" s="30">
        <f t="shared" ca="1" si="1"/>
        <v>9</v>
      </c>
      <c r="C6" s="30">
        <f t="shared" ca="1" si="0"/>
        <v>9</v>
      </c>
      <c r="D6" s="30">
        <f t="shared" ca="1" si="0"/>
        <v>9</v>
      </c>
      <c r="E6" s="30">
        <f t="shared" ca="1" si="2"/>
        <v>8</v>
      </c>
      <c r="F6" s="30">
        <f t="shared" ca="1" si="3"/>
        <v>8</v>
      </c>
      <c r="G6" s="101">
        <v>43</v>
      </c>
    </row>
    <row r="7" spans="1:7" ht="15.75">
      <c r="A7" s="70" t="s">
        <v>13</v>
      </c>
      <c r="B7" s="30">
        <f t="shared" ca="1" si="1"/>
        <v>8</v>
      </c>
      <c r="C7" s="30">
        <f t="shared" ca="1" si="0"/>
        <v>8</v>
      </c>
      <c r="D7" s="30">
        <f t="shared" ca="1" si="0"/>
        <v>8</v>
      </c>
      <c r="E7" s="30">
        <f t="shared" ca="1" si="2"/>
        <v>7</v>
      </c>
      <c r="F7" s="30">
        <f t="shared" ca="1" si="3"/>
        <v>5</v>
      </c>
      <c r="G7" s="101">
        <v>36</v>
      </c>
    </row>
    <row r="8" spans="1:7" ht="15.75">
      <c r="A8" s="70" t="s">
        <v>14</v>
      </c>
      <c r="B8" s="30">
        <f t="shared" ca="1" si="1"/>
        <v>8</v>
      </c>
      <c r="C8" s="30">
        <f t="shared" ca="1" si="0"/>
        <v>8</v>
      </c>
      <c r="D8" s="30">
        <f t="shared" ca="1" si="0"/>
        <v>8</v>
      </c>
      <c r="E8" s="30">
        <f t="shared" ca="1" si="2"/>
        <v>7</v>
      </c>
      <c r="F8" s="30">
        <f t="shared" ca="1" si="3"/>
        <v>6</v>
      </c>
      <c r="G8" s="101">
        <v>37</v>
      </c>
    </row>
    <row r="9" spans="1:7" ht="15.75">
      <c r="A9" s="70" t="s">
        <v>15</v>
      </c>
      <c r="B9" s="30">
        <f t="shared" ca="1" si="1"/>
        <v>6</v>
      </c>
      <c r="C9" s="30">
        <f t="shared" ca="1" si="0"/>
        <v>6</v>
      </c>
      <c r="D9" s="30">
        <f t="shared" ca="1" si="0"/>
        <v>6</v>
      </c>
      <c r="E9" s="30">
        <f t="shared" ca="1" si="2"/>
        <v>5</v>
      </c>
      <c r="F9" s="30">
        <f t="shared" ca="1" si="3"/>
        <v>3</v>
      </c>
      <c r="G9" s="101">
        <v>26</v>
      </c>
    </row>
    <row r="10" spans="1:7" ht="15.75">
      <c r="A10" s="70" t="s">
        <v>16</v>
      </c>
      <c r="B10" s="30">
        <f t="shared" ca="1" si="1"/>
        <v>11</v>
      </c>
      <c r="C10" s="30">
        <f t="shared" ca="1" si="0"/>
        <v>11</v>
      </c>
      <c r="D10" s="30">
        <f t="shared" ca="1" si="0"/>
        <v>11</v>
      </c>
      <c r="E10" s="30">
        <f t="shared" ca="1" si="2"/>
        <v>10</v>
      </c>
      <c r="F10" s="30">
        <f t="shared" ca="1" si="3"/>
        <v>11</v>
      </c>
      <c r="G10" s="101">
        <v>54</v>
      </c>
    </row>
    <row r="11" spans="1:7" ht="30">
      <c r="A11" s="70" t="s">
        <v>17</v>
      </c>
      <c r="B11" s="30">
        <f t="shared" ca="1" si="1"/>
        <v>12</v>
      </c>
      <c r="C11" s="30">
        <f t="shared" ca="1" si="0"/>
        <v>12</v>
      </c>
      <c r="D11" s="30">
        <f t="shared" ca="1" si="0"/>
        <v>12</v>
      </c>
      <c r="E11" s="30">
        <f t="shared" ca="1" si="2"/>
        <v>11</v>
      </c>
      <c r="F11" s="30">
        <f t="shared" ca="1" si="3"/>
        <v>9</v>
      </c>
      <c r="G11" s="101">
        <v>56</v>
      </c>
    </row>
    <row r="12" spans="1:7" ht="15.75">
      <c r="A12" s="70" t="s">
        <v>18</v>
      </c>
      <c r="B12" s="30">
        <f t="shared" ca="1" si="1"/>
        <v>13</v>
      </c>
      <c r="C12" s="30">
        <f t="shared" ca="1" si="0"/>
        <v>13</v>
      </c>
      <c r="D12" s="30">
        <f t="shared" ca="1" si="0"/>
        <v>13</v>
      </c>
      <c r="E12" s="30">
        <f t="shared" ca="1" si="2"/>
        <v>12</v>
      </c>
      <c r="F12" s="30">
        <f t="shared" ca="1" si="3"/>
        <v>12</v>
      </c>
      <c r="G12" s="101">
        <v>63</v>
      </c>
    </row>
    <row r="13" spans="1:7" ht="15.75">
      <c r="A13" s="70" t="s">
        <v>19</v>
      </c>
      <c r="B13" s="30">
        <f t="shared" ca="1" si="1"/>
        <v>16</v>
      </c>
      <c r="C13" s="30">
        <f t="shared" ca="1" si="0"/>
        <v>16</v>
      </c>
      <c r="D13" s="30">
        <f t="shared" ca="1" si="0"/>
        <v>16</v>
      </c>
      <c r="E13" s="30">
        <f t="shared" ca="1" si="2"/>
        <v>16</v>
      </c>
      <c r="F13" s="30">
        <f t="shared" ca="1" si="3"/>
        <v>16</v>
      </c>
      <c r="G13" s="101">
        <v>80</v>
      </c>
    </row>
    <row r="14" spans="1:7" ht="15.75">
      <c r="A14" s="70" t="s">
        <v>20</v>
      </c>
      <c r="B14" s="30">
        <f t="shared" ca="1" si="1"/>
        <v>10</v>
      </c>
      <c r="C14" s="30">
        <f t="shared" ca="1" si="0"/>
        <v>10</v>
      </c>
      <c r="D14" s="30">
        <f t="shared" ca="1" si="0"/>
        <v>10</v>
      </c>
      <c r="E14" s="30">
        <f t="shared" ca="1" si="2"/>
        <v>9</v>
      </c>
      <c r="F14" s="30">
        <f t="shared" ca="1" si="3"/>
        <v>8</v>
      </c>
      <c r="G14" s="100">
        <v>47</v>
      </c>
    </row>
    <row r="15" spans="1:7" ht="15.75">
      <c r="A15" s="70" t="s">
        <v>22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10</v>
      </c>
      <c r="F15" s="30">
        <f t="shared" ca="1" si="3"/>
        <v>10</v>
      </c>
      <c r="G15" s="100">
        <v>50</v>
      </c>
    </row>
    <row r="16" spans="1:7" ht="30">
      <c r="A16" s="70" t="s">
        <v>23</v>
      </c>
      <c r="B16" s="30">
        <f t="shared" ca="1" si="1"/>
        <v>16</v>
      </c>
      <c r="C16" s="30">
        <f t="shared" ca="1" si="0"/>
        <v>16</v>
      </c>
      <c r="D16" s="30">
        <f t="shared" ca="1" si="0"/>
        <v>16</v>
      </c>
      <c r="E16" s="30">
        <f t="shared" ca="1" si="2"/>
        <v>15</v>
      </c>
      <c r="F16" s="30">
        <f t="shared" ca="1" si="3"/>
        <v>13</v>
      </c>
      <c r="G16" s="101">
        <v>76</v>
      </c>
    </row>
    <row r="17" spans="1:7" ht="15.75">
      <c r="A17" s="70" t="s">
        <v>24</v>
      </c>
      <c r="B17" s="30">
        <f t="shared" ca="1" si="1"/>
        <v>3</v>
      </c>
      <c r="C17" s="30">
        <f t="shared" ca="1" si="0"/>
        <v>3</v>
      </c>
      <c r="D17" s="30">
        <f t="shared" ca="1" si="0"/>
        <v>3</v>
      </c>
      <c r="E17" s="30">
        <f t="shared" ca="1" si="2"/>
        <v>3</v>
      </c>
      <c r="F17" s="30">
        <f t="shared" ca="1" si="3"/>
        <v>3</v>
      </c>
      <c r="G17" s="101">
        <v>15</v>
      </c>
    </row>
    <row r="18" spans="1:7" ht="15.75">
      <c r="A18" s="70" t="s">
        <v>25</v>
      </c>
      <c r="B18" s="30">
        <f t="shared" ca="1" si="1"/>
        <v>5</v>
      </c>
      <c r="C18" s="30">
        <f t="shared" ca="1" si="0"/>
        <v>5</v>
      </c>
      <c r="D18" s="30">
        <f t="shared" ca="1" si="0"/>
        <v>5</v>
      </c>
      <c r="E18" s="30">
        <f t="shared" ca="1" si="2"/>
        <v>4</v>
      </c>
      <c r="F18" s="30">
        <f t="shared" ca="1" si="3"/>
        <v>3</v>
      </c>
      <c r="G18" s="101">
        <v>22</v>
      </c>
    </row>
    <row r="19" spans="1:7" ht="15.75">
      <c r="A19" s="70" t="s">
        <v>26</v>
      </c>
      <c r="B19" s="30">
        <f t="shared" ca="1" si="1"/>
        <v>17</v>
      </c>
      <c r="C19" s="30">
        <f t="shared" ca="1" si="0"/>
        <v>17</v>
      </c>
      <c r="D19" s="30">
        <f t="shared" ca="1" si="0"/>
        <v>17</v>
      </c>
      <c r="E19" s="30">
        <f t="shared" ca="1" si="2"/>
        <v>16</v>
      </c>
      <c r="F19" s="30">
        <f t="shared" ca="1" si="3"/>
        <v>14</v>
      </c>
      <c r="G19" s="101">
        <v>81</v>
      </c>
    </row>
    <row r="20" spans="1:7" ht="15.75">
      <c r="A20" s="70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7</v>
      </c>
      <c r="F20" s="30">
        <f t="shared" ca="1" si="3"/>
        <v>5</v>
      </c>
      <c r="G20" s="101">
        <v>36</v>
      </c>
    </row>
    <row r="21" spans="1:7" ht="15.75">
      <c r="A21" s="70" t="s">
        <v>75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11</v>
      </c>
      <c r="F21" s="30">
        <f t="shared" ca="1" si="3"/>
        <v>11</v>
      </c>
      <c r="G21" s="101">
        <v>55</v>
      </c>
    </row>
    <row r="22" spans="1:7" ht="15.75">
      <c r="A22" s="70" t="s">
        <v>28</v>
      </c>
      <c r="B22" s="30">
        <f t="shared" ca="1" si="1"/>
        <v>14</v>
      </c>
      <c r="C22" s="30">
        <f t="shared" ca="1" si="1"/>
        <v>14</v>
      </c>
      <c r="D22" s="30">
        <f t="shared" ca="1" si="1"/>
        <v>14</v>
      </c>
      <c r="E22" s="30">
        <f t="shared" ca="1" si="2"/>
        <v>14</v>
      </c>
      <c r="F22" s="30">
        <f t="shared" ca="1" si="3"/>
        <v>14</v>
      </c>
      <c r="G22" s="101">
        <v>70</v>
      </c>
    </row>
    <row r="23" spans="1:7" ht="15.75">
      <c r="A23" s="70" t="s">
        <v>29</v>
      </c>
      <c r="B23" s="30">
        <f t="shared" ca="1" si="1"/>
        <v>10</v>
      </c>
      <c r="C23" s="30">
        <f t="shared" ca="1" si="1"/>
        <v>10</v>
      </c>
      <c r="D23" s="30">
        <f t="shared" ca="1" si="1"/>
        <v>10</v>
      </c>
      <c r="E23" s="30">
        <f t="shared" ca="1" si="2"/>
        <v>9</v>
      </c>
      <c r="F23" s="30">
        <f t="shared" ca="1" si="3"/>
        <v>10</v>
      </c>
      <c r="G23" s="101">
        <v>49</v>
      </c>
    </row>
    <row r="24" spans="1:7" ht="15.75">
      <c r="A24" s="70" t="s">
        <v>30</v>
      </c>
      <c r="B24" s="30">
        <f t="shared" ca="1" si="1"/>
        <v>14</v>
      </c>
      <c r="C24" s="30">
        <f t="shared" ca="1" si="1"/>
        <v>14</v>
      </c>
      <c r="D24" s="30">
        <f t="shared" ca="1" si="1"/>
        <v>14</v>
      </c>
      <c r="E24" s="30">
        <f t="shared" ca="1" si="2"/>
        <v>13</v>
      </c>
      <c r="F24" s="30">
        <f t="shared" ca="1" si="3"/>
        <v>12</v>
      </c>
      <c r="G24" s="101">
        <v>67</v>
      </c>
    </row>
    <row r="25" spans="1:7" ht="15.75">
      <c r="A25" s="70" t="s">
        <v>31</v>
      </c>
      <c r="B25" s="30">
        <f t="shared" ca="1" si="1"/>
        <v>16</v>
      </c>
      <c r="C25" s="30">
        <f t="shared" ca="1" si="1"/>
        <v>16</v>
      </c>
      <c r="D25" s="30">
        <f t="shared" ca="1" si="1"/>
        <v>16</v>
      </c>
      <c r="E25" s="30">
        <f t="shared" ca="1" si="2"/>
        <v>15</v>
      </c>
      <c r="F25" s="30">
        <f t="shared" ca="1" si="3"/>
        <v>16</v>
      </c>
      <c r="G25" s="100">
        <v>79</v>
      </c>
    </row>
    <row r="26" spans="1:7" ht="15.75">
      <c r="A26" s="70" t="s">
        <v>32</v>
      </c>
      <c r="B26" s="30">
        <f t="shared" ca="1" si="1"/>
        <v>11</v>
      </c>
      <c r="C26" s="30">
        <f t="shared" ca="1" si="1"/>
        <v>11</v>
      </c>
      <c r="D26" s="30">
        <f t="shared" ca="1" si="1"/>
        <v>11</v>
      </c>
      <c r="E26" s="30">
        <f t="shared" ca="1" si="2"/>
        <v>10</v>
      </c>
      <c r="F26" s="30">
        <f t="shared" ca="1" si="3"/>
        <v>10</v>
      </c>
      <c r="G26" s="101">
        <v>53</v>
      </c>
    </row>
    <row r="27" spans="1:7" ht="30">
      <c r="A27" s="70" t="s">
        <v>33</v>
      </c>
      <c r="B27" s="30">
        <f t="shared" ca="1" si="1"/>
        <v>11</v>
      </c>
      <c r="C27" s="30">
        <f t="shared" ca="1" si="1"/>
        <v>11</v>
      </c>
      <c r="D27" s="30">
        <f t="shared" ca="1" si="1"/>
        <v>11</v>
      </c>
      <c r="E27" s="30">
        <f t="shared" ca="1" si="2"/>
        <v>11</v>
      </c>
      <c r="F27" s="30">
        <f t="shared" ca="1" si="3"/>
        <v>11</v>
      </c>
      <c r="G27" s="101">
        <v>55</v>
      </c>
    </row>
    <row r="28" spans="1:7" ht="15.75">
      <c r="A28" s="70" t="s">
        <v>34</v>
      </c>
      <c r="B28" s="30">
        <f t="shared" ca="1" si="1"/>
        <v>7</v>
      </c>
      <c r="C28" s="30">
        <f t="shared" ca="1" si="1"/>
        <v>7</v>
      </c>
      <c r="D28" s="30">
        <f t="shared" ca="1" si="1"/>
        <v>7</v>
      </c>
      <c r="E28" s="30">
        <f t="shared" ca="1" si="2"/>
        <v>6</v>
      </c>
      <c r="F28" s="30">
        <f t="shared" ca="1" si="3"/>
        <v>5</v>
      </c>
      <c r="G28" s="101">
        <v>32</v>
      </c>
    </row>
    <row r="29" spans="1:7" ht="30">
      <c r="A29" s="70" t="s">
        <v>35</v>
      </c>
      <c r="B29" s="30">
        <f t="shared" ca="1" si="1"/>
        <v>11</v>
      </c>
      <c r="C29" s="30">
        <f t="shared" ca="1" si="1"/>
        <v>11</v>
      </c>
      <c r="D29" s="30">
        <f t="shared" ca="1" si="1"/>
        <v>11</v>
      </c>
      <c r="E29" s="30">
        <f t="shared" ca="1" si="2"/>
        <v>11</v>
      </c>
      <c r="F29" s="30">
        <f t="shared" ca="1" si="3"/>
        <v>11</v>
      </c>
      <c r="G29" s="101">
        <v>55</v>
      </c>
    </row>
    <row r="30" spans="1:7" ht="15.75">
      <c r="A30" s="70" t="s">
        <v>36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10</v>
      </c>
      <c r="F30" s="30">
        <f t="shared" ca="1" si="3"/>
        <v>10</v>
      </c>
      <c r="G30" s="101">
        <v>50</v>
      </c>
    </row>
    <row r="31" spans="1:7" ht="15.75">
      <c r="A31" s="70" t="s">
        <v>37</v>
      </c>
      <c r="B31" s="30">
        <f t="shared" ca="1" si="1"/>
        <v>13</v>
      </c>
      <c r="C31" s="30">
        <f t="shared" ca="1" si="1"/>
        <v>13</v>
      </c>
      <c r="D31" s="30">
        <f t="shared" ca="1" si="1"/>
        <v>13</v>
      </c>
      <c r="E31" s="30">
        <f t="shared" ca="1" si="2"/>
        <v>12</v>
      </c>
      <c r="F31" s="30">
        <f t="shared" ca="1" si="3"/>
        <v>13</v>
      </c>
      <c r="G31" s="101">
        <v>64</v>
      </c>
    </row>
    <row r="32" spans="1:7" ht="15.75">
      <c r="A32" s="66" t="s">
        <v>39</v>
      </c>
      <c r="B32" s="67">
        <v>10.32</v>
      </c>
      <c r="C32" s="67">
        <v>10.32</v>
      </c>
      <c r="D32" s="67">
        <v>10.32</v>
      </c>
      <c r="E32" s="67">
        <v>9.6</v>
      </c>
      <c r="F32" s="67">
        <v>9.1</v>
      </c>
      <c r="G32" s="34"/>
    </row>
    <row r="33" spans="1:7" ht="15.75">
      <c r="A33" s="66" t="s">
        <v>40</v>
      </c>
      <c r="B33" s="67">
        <v>51.6</v>
      </c>
      <c r="C33" s="67">
        <v>51.6</v>
      </c>
      <c r="D33" s="67">
        <v>51.6</v>
      </c>
      <c r="E33" s="67">
        <v>48</v>
      </c>
      <c r="F33" s="67">
        <v>45.5</v>
      </c>
      <c r="G33" s="68"/>
    </row>
    <row r="34" spans="1:7" ht="47.25">
      <c r="A34" s="69" t="s">
        <v>41</v>
      </c>
      <c r="B34" s="67">
        <v>2</v>
      </c>
      <c r="C34" s="67">
        <v>2</v>
      </c>
      <c r="D34" s="67">
        <v>2</v>
      </c>
      <c r="E34" s="67">
        <v>1</v>
      </c>
      <c r="F34" s="67">
        <v>1</v>
      </c>
      <c r="G34" s="68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7"/>
  <sheetViews>
    <sheetView topLeftCell="A4" workbookViewId="0">
      <selection activeCell="B11" sqref="B11:F11"/>
    </sheetView>
  </sheetViews>
  <sheetFormatPr defaultColWidth="9.125" defaultRowHeight="15"/>
  <cols>
    <col min="1" max="1" width="22" style="27" customWidth="1"/>
    <col min="2" max="2" width="9.125" style="27"/>
    <col min="3" max="3" width="12" style="27" customWidth="1"/>
    <col min="4" max="16384" width="9.125" style="27"/>
  </cols>
  <sheetData>
    <row r="1" spans="1:7" ht="63" customHeight="1">
      <c r="A1" s="60" t="s">
        <v>66</v>
      </c>
      <c r="B1" s="149" t="s">
        <v>1</v>
      </c>
      <c r="C1" s="149"/>
      <c r="D1" s="149"/>
      <c r="E1" s="149"/>
      <c r="F1" s="149"/>
      <c r="G1" s="61"/>
    </row>
    <row r="2" spans="1:7" ht="15.75">
      <c r="A2" s="61" t="s">
        <v>67</v>
      </c>
      <c r="B2" s="150" t="s">
        <v>3</v>
      </c>
      <c r="C2" s="150"/>
      <c r="D2" s="150"/>
      <c r="E2" s="150"/>
      <c r="F2" s="150"/>
      <c r="G2" s="62"/>
    </row>
    <row r="3" spans="1:7" ht="63">
      <c r="A3" s="61" t="s">
        <v>4</v>
      </c>
      <c r="B3" s="64" t="s">
        <v>76</v>
      </c>
      <c r="C3" s="64" t="s">
        <v>69</v>
      </c>
      <c r="D3" s="64" t="s">
        <v>70</v>
      </c>
      <c r="E3" s="64" t="s">
        <v>71</v>
      </c>
      <c r="F3" s="64" t="s">
        <v>72</v>
      </c>
      <c r="G3" s="64" t="s">
        <v>73</v>
      </c>
    </row>
    <row r="4" spans="1:7">
      <c r="A4" s="65" t="s">
        <v>74</v>
      </c>
      <c r="B4" s="30">
        <f ca="1">ROUNDUP($F4/5,0)</f>
        <v>12</v>
      </c>
      <c r="C4" s="30">
        <f t="shared" ref="C4:D8" ca="1" si="0">ROUNDUP($F4/5,0)</f>
        <v>12</v>
      </c>
      <c r="D4" s="30">
        <f t="shared" ca="1" si="0"/>
        <v>12</v>
      </c>
      <c r="E4" s="30">
        <f ca="1">ROUNDDOWN($F4/5,0)</f>
        <v>11</v>
      </c>
      <c r="F4" s="30">
        <f ca="1">G4-SUM(B4:E4)</f>
        <v>10</v>
      </c>
      <c r="G4" s="102">
        <v>57</v>
      </c>
    </row>
    <row r="5" spans="1:7" ht="30" customHeight="1">
      <c r="A5" s="65" t="s">
        <v>14</v>
      </c>
      <c r="B5" s="30">
        <f t="shared" ref="B5:B8" ca="1" si="1">ROUNDUP($F5/5,0)</f>
        <v>12</v>
      </c>
      <c r="C5" s="30">
        <f t="shared" ca="1" si="0"/>
        <v>12</v>
      </c>
      <c r="D5" s="30">
        <f t="shared" ca="1" si="0"/>
        <v>12</v>
      </c>
      <c r="E5" s="30">
        <f t="shared" ref="E5:E8" ca="1" si="2">ROUNDDOWN($F5/5,0)</f>
        <v>11</v>
      </c>
      <c r="F5" s="30">
        <f t="shared" ref="F5:F8" ca="1" si="3">G5-SUM(B5:E5)</f>
        <v>9</v>
      </c>
      <c r="G5" s="102">
        <v>56</v>
      </c>
    </row>
    <row r="6" spans="1:7" ht="30" customHeight="1">
      <c r="A6" s="65" t="s">
        <v>22</v>
      </c>
      <c r="B6" s="30">
        <f t="shared" ca="1" si="1"/>
        <v>12</v>
      </c>
      <c r="C6" s="30">
        <f t="shared" ca="1" si="0"/>
        <v>12</v>
      </c>
      <c r="D6" s="30">
        <f t="shared" ca="1" si="0"/>
        <v>12</v>
      </c>
      <c r="E6" s="30">
        <f t="shared" ca="1" si="2"/>
        <v>11</v>
      </c>
      <c r="F6" s="30">
        <f t="shared" ca="1" si="3"/>
        <v>11</v>
      </c>
      <c r="G6" s="102">
        <v>58</v>
      </c>
    </row>
    <row r="7" spans="1:7" ht="45" customHeight="1">
      <c r="A7" s="65" t="s">
        <v>27</v>
      </c>
      <c r="B7" s="30">
        <f t="shared" ca="1" si="1"/>
        <v>12</v>
      </c>
      <c r="C7" s="30">
        <f t="shared" ca="1" si="0"/>
        <v>12</v>
      </c>
      <c r="D7" s="30">
        <f t="shared" ca="1" si="0"/>
        <v>12</v>
      </c>
      <c r="E7" s="30">
        <f t="shared" ca="1" si="2"/>
        <v>11</v>
      </c>
      <c r="F7" s="30">
        <f t="shared" ca="1" si="3"/>
        <v>11</v>
      </c>
      <c r="G7" s="102">
        <v>58</v>
      </c>
    </row>
    <row r="8" spans="1:7">
      <c r="A8" s="65" t="s">
        <v>34</v>
      </c>
      <c r="B8" s="30">
        <f t="shared" ca="1" si="1"/>
        <v>13</v>
      </c>
      <c r="C8" s="30">
        <f t="shared" ca="1" si="0"/>
        <v>13</v>
      </c>
      <c r="D8" s="30">
        <f t="shared" ca="1" si="0"/>
        <v>13</v>
      </c>
      <c r="E8" s="30">
        <f t="shared" ca="1" si="2"/>
        <v>12</v>
      </c>
      <c r="F8" s="30">
        <f t="shared" ca="1" si="3"/>
        <v>11</v>
      </c>
      <c r="G8" s="102">
        <v>62</v>
      </c>
    </row>
    <row r="9" spans="1:7" ht="15.75">
      <c r="A9" s="66" t="s">
        <v>39</v>
      </c>
      <c r="B9" s="67">
        <v>12.2</v>
      </c>
      <c r="C9" s="67">
        <v>12.2</v>
      </c>
      <c r="D9" s="67">
        <v>12.2</v>
      </c>
      <c r="E9" s="67">
        <v>11.2</v>
      </c>
      <c r="F9" s="67">
        <v>10.4</v>
      </c>
      <c r="G9" s="34"/>
    </row>
    <row r="10" spans="1:7" ht="15.75">
      <c r="A10" s="66" t="s">
        <v>40</v>
      </c>
      <c r="B10" s="67">
        <v>61</v>
      </c>
      <c r="C10" s="67">
        <v>61</v>
      </c>
      <c r="D10" s="67">
        <v>61</v>
      </c>
      <c r="E10" s="67">
        <v>56</v>
      </c>
      <c r="F10" s="67">
        <v>52</v>
      </c>
      <c r="G10" s="68"/>
    </row>
    <row r="11" spans="1:7" ht="31.5">
      <c r="A11" s="69" t="s">
        <v>41</v>
      </c>
      <c r="B11" s="67">
        <v>3</v>
      </c>
      <c r="C11" s="67">
        <v>3</v>
      </c>
      <c r="D11" s="67">
        <v>3</v>
      </c>
      <c r="E11" s="67">
        <v>2</v>
      </c>
      <c r="F11" s="67">
        <v>2</v>
      </c>
      <c r="G11" s="68"/>
    </row>
    <row r="13" spans="1:7">
      <c r="A13" s="147" t="s">
        <v>42</v>
      </c>
      <c r="B13" s="147"/>
      <c r="C13" s="147"/>
    </row>
    <row r="14" spans="1:7">
      <c r="A14" s="91" t="s">
        <v>43</v>
      </c>
      <c r="B14" s="84" t="s">
        <v>44</v>
      </c>
      <c r="C14" s="92" t="s">
        <v>45</v>
      </c>
    </row>
    <row r="15" spans="1:7">
      <c r="A15" s="93" t="s">
        <v>46</v>
      </c>
      <c r="B15" s="94">
        <v>1</v>
      </c>
      <c r="C15" s="95" t="s">
        <v>47</v>
      </c>
    </row>
    <row r="16" spans="1:7" ht="30">
      <c r="A16" s="93" t="s">
        <v>48</v>
      </c>
      <c r="B16" s="94">
        <v>2</v>
      </c>
      <c r="C16" s="95" t="s">
        <v>49</v>
      </c>
    </row>
    <row r="17" spans="1:3" ht="30.75" thickBot="1">
      <c r="A17" s="96" t="s">
        <v>50</v>
      </c>
      <c r="B17" s="97">
        <v>3</v>
      </c>
      <c r="C17" s="98" t="s">
        <v>51</v>
      </c>
    </row>
  </sheetData>
  <mergeCells count="3">
    <mergeCell ref="B1:F1"/>
    <mergeCell ref="B2:F2"/>
    <mergeCell ref="A13:C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0"/>
  <sheetViews>
    <sheetView topLeftCell="A26" workbookViewId="0">
      <selection activeCell="B34" sqref="B34:F34"/>
    </sheetView>
  </sheetViews>
  <sheetFormatPr defaultColWidth="9" defaultRowHeight="15"/>
  <cols>
    <col min="1" max="1" width="15" customWidth="1"/>
    <col min="3" max="3" width="15.125" customWidth="1"/>
  </cols>
  <sheetData>
    <row r="1" spans="1:7" ht="47.25">
      <c r="A1" s="60" t="s">
        <v>66</v>
      </c>
      <c r="B1" s="149" t="s">
        <v>1</v>
      </c>
      <c r="C1" s="149"/>
      <c r="D1" s="149"/>
      <c r="E1" s="149"/>
      <c r="F1" s="149"/>
      <c r="G1" s="61"/>
    </row>
    <row r="2" spans="1:7" ht="15.75">
      <c r="A2" s="61" t="s">
        <v>77</v>
      </c>
      <c r="B2" s="150" t="s">
        <v>3</v>
      </c>
      <c r="C2" s="150"/>
      <c r="D2" s="150"/>
      <c r="E2" s="150"/>
      <c r="F2" s="150"/>
      <c r="G2" s="62"/>
    </row>
    <row r="3" spans="1:7" ht="63">
      <c r="A3" s="61" t="s">
        <v>4</v>
      </c>
      <c r="B3" s="63" t="s">
        <v>68</v>
      </c>
      <c r="C3" s="64" t="s">
        <v>69</v>
      </c>
      <c r="D3" s="64" t="s">
        <v>70</v>
      </c>
      <c r="E3" s="64" t="s">
        <v>71</v>
      </c>
      <c r="F3" s="64" t="s">
        <v>72</v>
      </c>
      <c r="G3" s="64" t="s">
        <v>73</v>
      </c>
    </row>
    <row r="4" spans="1:7" ht="30">
      <c r="A4" s="65" t="s">
        <v>11</v>
      </c>
      <c r="B4" s="30">
        <f ca="1">ROUNDUP($F4/5,0)</f>
        <v>9</v>
      </c>
      <c r="C4" s="30">
        <f t="shared" ref="C4:D19" ca="1" si="0">ROUNDUP($F4/5,0)</f>
        <v>9</v>
      </c>
      <c r="D4" s="30">
        <f t="shared" ca="1" si="0"/>
        <v>9</v>
      </c>
      <c r="E4" s="30">
        <f ca="1">ROUNDDOWN($F4/5,0)</f>
        <v>8</v>
      </c>
      <c r="F4" s="30">
        <f ca="1">G4-SUM(B4:E4)</f>
        <v>9</v>
      </c>
      <c r="G4" s="102">
        <v>44</v>
      </c>
    </row>
    <row r="5" spans="1:7">
      <c r="A5" s="65" t="s">
        <v>74</v>
      </c>
      <c r="B5" s="30">
        <f t="shared" ref="B5:D31" ca="1" si="1">ROUNDUP($F5/5,0)</f>
        <v>11</v>
      </c>
      <c r="C5" s="30">
        <f t="shared" ca="1" si="0"/>
        <v>11</v>
      </c>
      <c r="D5" s="30">
        <f t="shared" ca="1" si="0"/>
        <v>11</v>
      </c>
      <c r="E5" s="30">
        <f t="shared" ref="E5:E31" ca="1" si="2">ROUNDDOWN($F5/5,0)</f>
        <v>10</v>
      </c>
      <c r="F5" s="30">
        <f t="shared" ref="F5:F31" ca="1" si="3">G5-SUM(B5:E5)</f>
        <v>10</v>
      </c>
      <c r="G5" s="102">
        <v>53</v>
      </c>
    </row>
    <row r="6" spans="1:7" ht="30">
      <c r="A6" s="65" t="s">
        <v>12</v>
      </c>
      <c r="B6" s="30">
        <f t="shared" ca="1" si="1"/>
        <v>9</v>
      </c>
      <c r="C6" s="30">
        <f t="shared" ca="1" si="0"/>
        <v>9</v>
      </c>
      <c r="D6" s="30">
        <f t="shared" ca="1" si="0"/>
        <v>9</v>
      </c>
      <c r="E6" s="30">
        <f t="shared" ca="1" si="2"/>
        <v>8</v>
      </c>
      <c r="F6" s="30">
        <f t="shared" ca="1" si="3"/>
        <v>7</v>
      </c>
      <c r="G6" s="102">
        <v>42</v>
      </c>
    </row>
    <row r="7" spans="1:7">
      <c r="A7" s="65" t="s">
        <v>13</v>
      </c>
      <c r="B7" s="30">
        <f t="shared" ca="1" si="1"/>
        <v>11</v>
      </c>
      <c r="C7" s="30">
        <f t="shared" ca="1" si="0"/>
        <v>11</v>
      </c>
      <c r="D7" s="30">
        <f t="shared" ca="1" si="0"/>
        <v>11</v>
      </c>
      <c r="E7" s="30">
        <f t="shared" ca="1" si="2"/>
        <v>10</v>
      </c>
      <c r="F7" s="30">
        <f t="shared" ca="1" si="3"/>
        <v>11</v>
      </c>
      <c r="G7" s="102">
        <v>54</v>
      </c>
    </row>
    <row r="8" spans="1:7">
      <c r="A8" s="65" t="s">
        <v>14</v>
      </c>
      <c r="B8" s="30">
        <f t="shared" ca="1" si="1"/>
        <v>10</v>
      </c>
      <c r="C8" s="30">
        <f t="shared" ca="1" si="0"/>
        <v>10</v>
      </c>
      <c r="D8" s="30">
        <f t="shared" ca="1" si="0"/>
        <v>10</v>
      </c>
      <c r="E8" s="30">
        <f t="shared" ca="1" si="2"/>
        <v>9</v>
      </c>
      <c r="F8" s="30">
        <f t="shared" ca="1" si="3"/>
        <v>7</v>
      </c>
      <c r="G8" s="102">
        <v>46</v>
      </c>
    </row>
    <row r="9" spans="1:7">
      <c r="A9" s="65" t="s">
        <v>15</v>
      </c>
      <c r="B9" s="30">
        <f t="shared" ca="1" si="1"/>
        <v>10</v>
      </c>
      <c r="C9" s="30">
        <f t="shared" ca="1" si="0"/>
        <v>10</v>
      </c>
      <c r="D9" s="30">
        <f t="shared" ca="1" si="0"/>
        <v>10</v>
      </c>
      <c r="E9" s="30">
        <f t="shared" ca="1" si="2"/>
        <v>9</v>
      </c>
      <c r="F9" s="30">
        <f t="shared" ca="1" si="3"/>
        <v>9</v>
      </c>
      <c r="G9" s="102">
        <v>48</v>
      </c>
    </row>
    <row r="10" spans="1:7">
      <c r="A10" s="65" t="s">
        <v>16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7</v>
      </c>
      <c r="G10" s="102">
        <v>42</v>
      </c>
    </row>
    <row r="11" spans="1:7" ht="30">
      <c r="A11" s="65" t="s">
        <v>17</v>
      </c>
      <c r="B11" s="30">
        <f t="shared" ca="1" si="1"/>
        <v>9</v>
      </c>
      <c r="C11" s="30">
        <f t="shared" ca="1" si="0"/>
        <v>9</v>
      </c>
      <c r="D11" s="30">
        <f t="shared" ca="1" si="0"/>
        <v>9</v>
      </c>
      <c r="E11" s="30">
        <f t="shared" ca="1" si="2"/>
        <v>8</v>
      </c>
      <c r="F11" s="30">
        <f t="shared" ca="1" si="3"/>
        <v>7</v>
      </c>
      <c r="G11" s="102">
        <v>42</v>
      </c>
    </row>
    <row r="12" spans="1:7">
      <c r="A12" s="65" t="s">
        <v>18</v>
      </c>
      <c r="B12" s="30">
        <f t="shared" ca="1" si="1"/>
        <v>12</v>
      </c>
      <c r="C12" s="30">
        <f t="shared" ca="1" si="0"/>
        <v>12</v>
      </c>
      <c r="D12" s="30">
        <f t="shared" ca="1" si="0"/>
        <v>12</v>
      </c>
      <c r="E12" s="30">
        <f t="shared" ca="1" si="2"/>
        <v>11</v>
      </c>
      <c r="F12" s="30">
        <f t="shared" ca="1" si="3"/>
        <v>12</v>
      </c>
      <c r="G12" s="102">
        <v>59</v>
      </c>
    </row>
    <row r="13" spans="1:7">
      <c r="A13" s="65" t="s">
        <v>19</v>
      </c>
      <c r="B13" s="30">
        <f t="shared" ca="1" si="1"/>
        <v>10</v>
      </c>
      <c r="C13" s="30">
        <f t="shared" ca="1" si="0"/>
        <v>10</v>
      </c>
      <c r="D13" s="30">
        <f t="shared" ca="1" si="0"/>
        <v>10</v>
      </c>
      <c r="E13" s="30">
        <f t="shared" ca="1" si="2"/>
        <v>9</v>
      </c>
      <c r="F13" s="30">
        <f t="shared" ca="1" si="3"/>
        <v>8</v>
      </c>
      <c r="G13" s="102">
        <v>47</v>
      </c>
    </row>
    <row r="14" spans="1:7" ht="30">
      <c r="A14" s="65" t="s">
        <v>20</v>
      </c>
      <c r="B14" s="30">
        <f t="shared" ca="1" si="1"/>
        <v>10</v>
      </c>
      <c r="C14" s="30">
        <f t="shared" ca="1" si="0"/>
        <v>10</v>
      </c>
      <c r="D14" s="30">
        <f t="shared" ca="1" si="0"/>
        <v>10</v>
      </c>
      <c r="E14" s="30">
        <f t="shared" ca="1" si="2"/>
        <v>9</v>
      </c>
      <c r="F14" s="30">
        <f t="shared" ca="1" si="3"/>
        <v>8</v>
      </c>
      <c r="G14" s="102">
        <v>47</v>
      </c>
    </row>
    <row r="15" spans="1:7">
      <c r="A15" s="65" t="s">
        <v>22</v>
      </c>
      <c r="B15" s="30">
        <f t="shared" ca="1" si="1"/>
        <v>11</v>
      </c>
      <c r="C15" s="30">
        <f t="shared" ca="1" si="0"/>
        <v>11</v>
      </c>
      <c r="D15" s="30">
        <f t="shared" ca="1" si="0"/>
        <v>11</v>
      </c>
      <c r="E15" s="30">
        <f t="shared" ca="1" si="2"/>
        <v>11</v>
      </c>
      <c r="F15" s="30">
        <f t="shared" ca="1" si="3"/>
        <v>11</v>
      </c>
      <c r="G15" s="102">
        <v>55</v>
      </c>
    </row>
    <row r="16" spans="1:7" ht="30">
      <c r="A16" s="65" t="s">
        <v>23</v>
      </c>
      <c r="B16" s="30">
        <f t="shared" ca="1" si="1"/>
        <v>14</v>
      </c>
      <c r="C16" s="30">
        <f t="shared" ca="1" si="0"/>
        <v>14</v>
      </c>
      <c r="D16" s="30">
        <f t="shared" ca="1" si="0"/>
        <v>14</v>
      </c>
      <c r="E16" s="30">
        <f t="shared" ca="1" si="2"/>
        <v>13</v>
      </c>
      <c r="F16" s="30">
        <f t="shared" ca="1" si="3"/>
        <v>14</v>
      </c>
      <c r="G16" s="102">
        <v>69</v>
      </c>
    </row>
    <row r="17" spans="1:7" ht="30">
      <c r="A17" s="65" t="s">
        <v>24</v>
      </c>
      <c r="B17" s="30">
        <f t="shared" ca="1" si="1"/>
        <v>7</v>
      </c>
      <c r="C17" s="30">
        <f t="shared" ca="1" si="0"/>
        <v>7</v>
      </c>
      <c r="D17" s="30">
        <f t="shared" ca="1" si="0"/>
        <v>7</v>
      </c>
      <c r="E17" s="30">
        <f t="shared" ca="1" si="2"/>
        <v>6</v>
      </c>
      <c r="F17" s="30">
        <f t="shared" ca="1" si="3"/>
        <v>5</v>
      </c>
      <c r="G17" s="102">
        <v>32</v>
      </c>
    </row>
    <row r="18" spans="1:7">
      <c r="A18" s="65" t="s">
        <v>25</v>
      </c>
      <c r="B18" s="30">
        <f t="shared" ca="1" si="1"/>
        <v>8</v>
      </c>
      <c r="C18" s="30">
        <f t="shared" ca="1" si="0"/>
        <v>8</v>
      </c>
      <c r="D18" s="30">
        <f t="shared" ca="1" si="0"/>
        <v>8</v>
      </c>
      <c r="E18" s="30">
        <f t="shared" ca="1" si="2"/>
        <v>7</v>
      </c>
      <c r="F18" s="30">
        <f t="shared" ca="1" si="3"/>
        <v>5</v>
      </c>
      <c r="G18" s="102">
        <v>36</v>
      </c>
    </row>
    <row r="19" spans="1:7" ht="30">
      <c r="A19" s="65" t="s">
        <v>26</v>
      </c>
      <c r="B19" s="30">
        <f t="shared" ca="1" si="1"/>
        <v>11</v>
      </c>
      <c r="C19" s="30">
        <f t="shared" ca="1" si="0"/>
        <v>11</v>
      </c>
      <c r="D19" s="30">
        <f t="shared" ca="1" si="0"/>
        <v>11</v>
      </c>
      <c r="E19" s="30">
        <f t="shared" ca="1" si="2"/>
        <v>11</v>
      </c>
      <c r="F19" s="30">
        <f t="shared" ca="1" si="3"/>
        <v>11</v>
      </c>
      <c r="G19" s="102">
        <v>55</v>
      </c>
    </row>
    <row r="20" spans="1:7" ht="30">
      <c r="A20" s="65" t="s">
        <v>27</v>
      </c>
      <c r="B20" s="30">
        <f t="shared" ca="1" si="1"/>
        <v>7</v>
      </c>
      <c r="C20" s="30">
        <f t="shared" ca="1" si="1"/>
        <v>7</v>
      </c>
      <c r="D20" s="30">
        <f t="shared" ca="1" si="1"/>
        <v>7</v>
      </c>
      <c r="E20" s="30">
        <f t="shared" ca="1" si="2"/>
        <v>6</v>
      </c>
      <c r="F20" s="30">
        <f t="shared" ca="1" si="3"/>
        <v>6</v>
      </c>
      <c r="G20" s="102">
        <v>33</v>
      </c>
    </row>
    <row r="21" spans="1:7">
      <c r="A21" s="65" t="s">
        <v>75</v>
      </c>
      <c r="B21" s="30">
        <f t="shared" ca="1" si="1"/>
        <v>8</v>
      </c>
      <c r="C21" s="30">
        <f t="shared" ca="1" si="1"/>
        <v>8</v>
      </c>
      <c r="D21" s="30">
        <f t="shared" ca="1" si="1"/>
        <v>8</v>
      </c>
      <c r="E21" s="30">
        <f t="shared" ca="1" si="2"/>
        <v>8</v>
      </c>
      <c r="F21" s="30">
        <f t="shared" ca="1" si="3"/>
        <v>8</v>
      </c>
      <c r="G21" s="102">
        <v>40</v>
      </c>
    </row>
    <row r="22" spans="1:7">
      <c r="A22" s="65" t="s">
        <v>28</v>
      </c>
      <c r="B22" s="30">
        <f t="shared" ca="1" si="1"/>
        <v>8</v>
      </c>
      <c r="C22" s="30">
        <f t="shared" ca="1" si="1"/>
        <v>8</v>
      </c>
      <c r="D22" s="30">
        <f t="shared" ca="1" si="1"/>
        <v>8</v>
      </c>
      <c r="E22" s="30">
        <f t="shared" ca="1" si="2"/>
        <v>7</v>
      </c>
      <c r="F22" s="30">
        <f t="shared" ca="1" si="3"/>
        <v>5</v>
      </c>
      <c r="G22" s="102">
        <v>36</v>
      </c>
    </row>
    <row r="23" spans="1:7">
      <c r="A23" s="65" t="s">
        <v>29</v>
      </c>
      <c r="B23" s="30">
        <f t="shared" ca="1" si="1"/>
        <v>11</v>
      </c>
      <c r="C23" s="30">
        <f t="shared" ca="1" si="1"/>
        <v>11</v>
      </c>
      <c r="D23" s="30">
        <f t="shared" ca="1" si="1"/>
        <v>11</v>
      </c>
      <c r="E23" s="30">
        <f t="shared" ca="1" si="2"/>
        <v>10</v>
      </c>
      <c r="F23" s="30">
        <f t="shared" ca="1" si="3"/>
        <v>9</v>
      </c>
      <c r="G23" s="102">
        <v>52</v>
      </c>
    </row>
    <row r="24" spans="1:7">
      <c r="A24" s="65" t="s">
        <v>30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9</v>
      </c>
      <c r="F24" s="30">
        <f t="shared" ca="1" si="3"/>
        <v>9</v>
      </c>
      <c r="G24" s="102">
        <v>48</v>
      </c>
    </row>
    <row r="25" spans="1:7">
      <c r="A25" s="65" t="s">
        <v>31</v>
      </c>
      <c r="B25" s="30">
        <f t="shared" ca="1" si="1"/>
        <v>11</v>
      </c>
      <c r="C25" s="30">
        <f t="shared" ca="1" si="1"/>
        <v>11</v>
      </c>
      <c r="D25" s="30">
        <f t="shared" ca="1" si="1"/>
        <v>11</v>
      </c>
      <c r="E25" s="30">
        <f t="shared" ca="1" si="2"/>
        <v>10</v>
      </c>
      <c r="F25" s="30">
        <f t="shared" ca="1" si="3"/>
        <v>9</v>
      </c>
      <c r="G25" s="102">
        <v>52</v>
      </c>
    </row>
    <row r="26" spans="1:7" ht="30">
      <c r="A26" s="65" t="s">
        <v>32</v>
      </c>
      <c r="B26" s="30">
        <f t="shared" ca="1" si="1"/>
        <v>7</v>
      </c>
      <c r="C26" s="30">
        <f t="shared" ca="1" si="1"/>
        <v>7</v>
      </c>
      <c r="D26" s="30">
        <f t="shared" ca="1" si="1"/>
        <v>7</v>
      </c>
      <c r="E26" s="30">
        <f t="shared" ca="1" si="2"/>
        <v>6</v>
      </c>
      <c r="F26" s="30">
        <f t="shared" ca="1" si="3"/>
        <v>6</v>
      </c>
      <c r="G26" s="102">
        <v>33</v>
      </c>
    </row>
    <row r="27" spans="1:7" ht="30">
      <c r="A27" s="65" t="s">
        <v>33</v>
      </c>
      <c r="B27" s="30">
        <f t="shared" ca="1" si="1"/>
        <v>9</v>
      </c>
      <c r="C27" s="30">
        <f t="shared" ca="1" si="1"/>
        <v>9</v>
      </c>
      <c r="D27" s="30">
        <f t="shared" ca="1" si="1"/>
        <v>9</v>
      </c>
      <c r="E27" s="30">
        <f t="shared" ca="1" si="2"/>
        <v>8</v>
      </c>
      <c r="F27" s="30">
        <f t="shared" ca="1" si="3"/>
        <v>9</v>
      </c>
      <c r="G27" s="102">
        <v>44</v>
      </c>
    </row>
    <row r="28" spans="1:7">
      <c r="A28" s="65" t="s">
        <v>34</v>
      </c>
      <c r="B28" s="30">
        <f t="shared" ca="1" si="1"/>
        <v>10</v>
      </c>
      <c r="C28" s="30">
        <f t="shared" ca="1" si="1"/>
        <v>10</v>
      </c>
      <c r="D28" s="30">
        <f t="shared" ca="1" si="1"/>
        <v>10</v>
      </c>
      <c r="E28" s="30">
        <f t="shared" ca="1" si="2"/>
        <v>9</v>
      </c>
      <c r="F28" s="30">
        <f t="shared" ca="1" si="3"/>
        <v>7</v>
      </c>
      <c r="G28" s="102">
        <v>46</v>
      </c>
    </row>
    <row r="29" spans="1:7" ht="30">
      <c r="A29" s="65" t="s">
        <v>35</v>
      </c>
      <c r="B29" s="30">
        <f t="shared" ca="1" si="1"/>
        <v>8</v>
      </c>
      <c r="C29" s="30">
        <f t="shared" ca="1" si="1"/>
        <v>8</v>
      </c>
      <c r="D29" s="30">
        <f t="shared" ca="1" si="1"/>
        <v>8</v>
      </c>
      <c r="E29" s="30">
        <f t="shared" ca="1" si="2"/>
        <v>7</v>
      </c>
      <c r="F29" s="30">
        <f t="shared" ca="1" si="3"/>
        <v>7</v>
      </c>
      <c r="G29" s="102">
        <v>38</v>
      </c>
    </row>
    <row r="30" spans="1:7">
      <c r="A30" s="65" t="s">
        <v>36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9</v>
      </c>
      <c r="F30" s="30">
        <f t="shared" ca="1" si="3"/>
        <v>9</v>
      </c>
      <c r="G30" s="102">
        <v>48</v>
      </c>
    </row>
    <row r="31" spans="1:7" ht="30">
      <c r="A31" s="65" t="s">
        <v>37</v>
      </c>
      <c r="B31" s="30">
        <f t="shared" ca="1" si="1"/>
        <v>11</v>
      </c>
      <c r="C31" s="30">
        <f t="shared" ca="1" si="1"/>
        <v>11</v>
      </c>
      <c r="D31" s="30">
        <f t="shared" ca="1" si="1"/>
        <v>11</v>
      </c>
      <c r="E31" s="30">
        <f t="shared" ca="1" si="2"/>
        <v>10</v>
      </c>
      <c r="F31" s="30">
        <f t="shared" ca="1" si="3"/>
        <v>9</v>
      </c>
      <c r="G31" s="102">
        <v>52</v>
      </c>
    </row>
    <row r="32" spans="1:7" ht="15.75">
      <c r="A32" s="66" t="s">
        <v>39</v>
      </c>
      <c r="B32" s="67">
        <v>9.67</v>
      </c>
      <c r="C32" s="67">
        <v>9.67</v>
      </c>
      <c r="D32" s="67">
        <v>9.67</v>
      </c>
      <c r="E32" s="67">
        <v>8.7799999999999994</v>
      </c>
      <c r="F32" s="67">
        <v>8.35</v>
      </c>
      <c r="G32" s="34"/>
    </row>
    <row r="33" spans="1:7" ht="15.75">
      <c r="A33" s="66" t="s">
        <v>40</v>
      </c>
      <c r="B33" s="67">
        <v>48.35</v>
      </c>
      <c r="C33" s="67">
        <v>48.35</v>
      </c>
      <c r="D33" s="67">
        <v>48.35</v>
      </c>
      <c r="E33" s="67">
        <v>43.9</v>
      </c>
      <c r="F33" s="67">
        <v>41.75</v>
      </c>
      <c r="G33" s="68"/>
    </row>
    <row r="34" spans="1:7" ht="47.25">
      <c r="A34" s="69" t="s">
        <v>41</v>
      </c>
      <c r="B34" s="67">
        <v>1</v>
      </c>
      <c r="C34" s="67">
        <v>1</v>
      </c>
      <c r="D34" s="67">
        <v>1</v>
      </c>
      <c r="E34" s="67">
        <v>1</v>
      </c>
      <c r="F34" s="67">
        <v>1</v>
      </c>
      <c r="G34" s="68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4.5" customHeight="1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0"/>
  <sheetViews>
    <sheetView topLeftCell="A27" workbookViewId="0">
      <selection activeCell="B34" sqref="B34:F34"/>
    </sheetView>
  </sheetViews>
  <sheetFormatPr defaultColWidth="9" defaultRowHeight="15"/>
  <cols>
    <col min="1" max="1" width="17.125" customWidth="1"/>
    <col min="3" max="3" width="15.25" customWidth="1"/>
  </cols>
  <sheetData>
    <row r="1" spans="1:7" ht="31.5">
      <c r="A1" s="60" t="s">
        <v>66</v>
      </c>
      <c r="B1" s="149" t="s">
        <v>1</v>
      </c>
      <c r="C1" s="149"/>
      <c r="D1" s="149"/>
      <c r="E1" s="149"/>
      <c r="F1" s="149"/>
      <c r="G1" s="61"/>
    </row>
    <row r="2" spans="1:7" ht="15.75">
      <c r="A2" s="61" t="s">
        <v>78</v>
      </c>
      <c r="B2" s="150" t="s">
        <v>3</v>
      </c>
      <c r="C2" s="150"/>
      <c r="D2" s="150"/>
      <c r="E2" s="150"/>
      <c r="F2" s="150"/>
      <c r="G2" s="62"/>
    </row>
    <row r="3" spans="1:7" ht="63">
      <c r="A3" s="61" t="s">
        <v>4</v>
      </c>
      <c r="B3" s="63" t="s">
        <v>68</v>
      </c>
      <c r="C3" s="64" t="s">
        <v>69</v>
      </c>
      <c r="D3" s="64" t="s">
        <v>70</v>
      </c>
      <c r="E3" s="64" t="s">
        <v>71</v>
      </c>
      <c r="F3" s="64" t="s">
        <v>72</v>
      </c>
      <c r="G3" s="64" t="s">
        <v>73</v>
      </c>
    </row>
    <row r="4" spans="1:7">
      <c r="A4" s="65" t="s">
        <v>11</v>
      </c>
      <c r="B4" s="30">
        <f ca="1">ROUNDUP($F4/5,0)</f>
        <v>11</v>
      </c>
      <c r="C4" s="30">
        <f t="shared" ref="C4:D19" ca="1" si="0">ROUNDUP($F4/5,0)</f>
        <v>11</v>
      </c>
      <c r="D4" s="30">
        <f t="shared" ca="1" si="0"/>
        <v>11</v>
      </c>
      <c r="E4" s="30">
        <f ca="1">ROUNDDOWN($F4/5,0)</f>
        <v>10</v>
      </c>
      <c r="F4" s="30">
        <f ca="1">G4-SUM(B4:E4)</f>
        <v>8</v>
      </c>
      <c r="G4" s="102">
        <v>51</v>
      </c>
    </row>
    <row r="5" spans="1:7">
      <c r="A5" s="65" t="s">
        <v>74</v>
      </c>
      <c r="B5" s="30">
        <f t="shared" ref="B5:D31" ca="1" si="1">ROUNDUP($F5/5,0)</f>
        <v>12</v>
      </c>
      <c r="C5" s="30">
        <f t="shared" ca="1" si="0"/>
        <v>12</v>
      </c>
      <c r="D5" s="30">
        <f t="shared" ca="1" si="0"/>
        <v>12</v>
      </c>
      <c r="E5" s="30">
        <f t="shared" ref="E5:E31" ca="1" si="2">ROUNDDOWN($F5/5,0)</f>
        <v>11</v>
      </c>
      <c r="F5" s="30">
        <f t="shared" ref="F5:F31" ca="1" si="3">G5-SUM(B5:E5)</f>
        <v>11</v>
      </c>
      <c r="G5" s="102">
        <v>58</v>
      </c>
    </row>
    <row r="6" spans="1:7" ht="30">
      <c r="A6" s="65" t="s">
        <v>12</v>
      </c>
      <c r="B6" s="30">
        <f t="shared" ca="1" si="1"/>
        <v>12</v>
      </c>
      <c r="C6" s="30">
        <f t="shared" ca="1" si="0"/>
        <v>12</v>
      </c>
      <c r="D6" s="30">
        <f t="shared" ca="1" si="0"/>
        <v>12</v>
      </c>
      <c r="E6" s="30">
        <f t="shared" ca="1" si="2"/>
        <v>12</v>
      </c>
      <c r="F6" s="30">
        <f t="shared" ca="1" si="3"/>
        <v>12</v>
      </c>
      <c r="G6" s="102">
        <v>60</v>
      </c>
    </row>
    <row r="7" spans="1:7">
      <c r="A7" s="65" t="s">
        <v>13</v>
      </c>
      <c r="B7" s="30">
        <f t="shared" ca="1" si="1"/>
        <v>9</v>
      </c>
      <c r="C7" s="30">
        <f t="shared" ca="1" si="0"/>
        <v>9</v>
      </c>
      <c r="D7" s="30">
        <f t="shared" ca="1" si="0"/>
        <v>9</v>
      </c>
      <c r="E7" s="30">
        <f t="shared" ca="1" si="2"/>
        <v>8</v>
      </c>
      <c r="F7" s="30">
        <f t="shared" ca="1" si="3"/>
        <v>9</v>
      </c>
      <c r="G7" s="102">
        <v>44</v>
      </c>
    </row>
    <row r="8" spans="1:7">
      <c r="A8" s="65" t="s">
        <v>14</v>
      </c>
      <c r="B8" s="30">
        <f t="shared" ca="1" si="1"/>
        <v>8</v>
      </c>
      <c r="C8" s="30">
        <f t="shared" ca="1" si="0"/>
        <v>8</v>
      </c>
      <c r="D8" s="30">
        <f t="shared" ca="1" si="0"/>
        <v>8</v>
      </c>
      <c r="E8" s="30">
        <f t="shared" ca="1" si="2"/>
        <v>7</v>
      </c>
      <c r="F8" s="30">
        <f t="shared" ca="1" si="3"/>
        <v>7</v>
      </c>
      <c r="G8" s="102">
        <v>38</v>
      </c>
    </row>
    <row r="9" spans="1:7">
      <c r="A9" s="65" t="s">
        <v>15</v>
      </c>
      <c r="B9" s="30">
        <f t="shared" ca="1" si="1"/>
        <v>0</v>
      </c>
      <c r="C9" s="30">
        <f t="shared" ca="1" si="0"/>
        <v>0</v>
      </c>
      <c r="D9" s="30">
        <f t="shared" ca="1" si="0"/>
        <v>0</v>
      </c>
      <c r="E9" s="30">
        <f t="shared" ca="1" si="2"/>
        <v>0</v>
      </c>
      <c r="F9" s="30">
        <f t="shared" ca="1" si="3"/>
        <v>0</v>
      </c>
      <c r="G9" s="102">
        <v>0</v>
      </c>
    </row>
    <row r="10" spans="1:7">
      <c r="A10" s="65" t="s">
        <v>16</v>
      </c>
      <c r="B10" s="30">
        <f t="shared" ca="1" si="1"/>
        <v>10</v>
      </c>
      <c r="C10" s="30">
        <f t="shared" ca="1" si="0"/>
        <v>10</v>
      </c>
      <c r="D10" s="30">
        <f t="shared" ca="1" si="0"/>
        <v>10</v>
      </c>
      <c r="E10" s="30">
        <f t="shared" ca="1" si="2"/>
        <v>10</v>
      </c>
      <c r="F10" s="30">
        <f t="shared" ca="1" si="3"/>
        <v>10</v>
      </c>
      <c r="G10" s="102">
        <v>50</v>
      </c>
    </row>
    <row r="11" spans="1:7" ht="30">
      <c r="A11" s="65" t="s">
        <v>17</v>
      </c>
      <c r="B11" s="30">
        <f t="shared" ca="1" si="1"/>
        <v>8</v>
      </c>
      <c r="C11" s="30">
        <f t="shared" ca="1" si="0"/>
        <v>8</v>
      </c>
      <c r="D11" s="30">
        <f t="shared" ca="1" si="0"/>
        <v>8</v>
      </c>
      <c r="E11" s="30">
        <f t="shared" ca="1" si="2"/>
        <v>7</v>
      </c>
      <c r="F11" s="30">
        <f t="shared" ca="1" si="3"/>
        <v>5</v>
      </c>
      <c r="G11" s="102">
        <v>36</v>
      </c>
    </row>
    <row r="12" spans="1:7">
      <c r="A12" s="65" t="s">
        <v>18</v>
      </c>
      <c r="B12" s="30">
        <f t="shared" ca="1" si="1"/>
        <v>10</v>
      </c>
      <c r="C12" s="30">
        <f t="shared" ca="1" si="0"/>
        <v>10</v>
      </c>
      <c r="D12" s="30">
        <f t="shared" ca="1" si="0"/>
        <v>10</v>
      </c>
      <c r="E12" s="30">
        <f t="shared" ca="1" si="2"/>
        <v>10</v>
      </c>
      <c r="F12" s="30">
        <f t="shared" ca="1" si="3"/>
        <v>10</v>
      </c>
      <c r="G12" s="102">
        <v>50</v>
      </c>
    </row>
    <row r="13" spans="1:7">
      <c r="A13" s="65" t="s">
        <v>19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12</v>
      </c>
      <c r="G13" s="102">
        <v>59</v>
      </c>
    </row>
    <row r="14" spans="1:7">
      <c r="A14" s="65" t="s">
        <v>20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6</v>
      </c>
      <c r="G14" s="102">
        <v>41</v>
      </c>
    </row>
    <row r="15" spans="1:7">
      <c r="A15" s="65" t="s">
        <v>22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9</v>
      </c>
      <c r="G15" s="102">
        <v>48</v>
      </c>
    </row>
    <row r="16" spans="1:7" ht="30">
      <c r="A16" s="65" t="s">
        <v>23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10</v>
      </c>
      <c r="G16" s="102">
        <v>57</v>
      </c>
    </row>
    <row r="17" spans="1:7">
      <c r="A17" s="65" t="s">
        <v>24</v>
      </c>
      <c r="B17" s="30">
        <f t="shared" ca="1" si="1"/>
        <v>6</v>
      </c>
      <c r="C17" s="30">
        <f t="shared" ca="1" si="0"/>
        <v>6</v>
      </c>
      <c r="D17" s="30">
        <f t="shared" ca="1" si="0"/>
        <v>6</v>
      </c>
      <c r="E17" s="30">
        <f t="shared" ca="1" si="2"/>
        <v>5</v>
      </c>
      <c r="F17" s="30">
        <f t="shared" ca="1" si="3"/>
        <v>4</v>
      </c>
      <c r="G17" s="102">
        <v>27</v>
      </c>
    </row>
    <row r="18" spans="1:7">
      <c r="A18" s="65" t="s">
        <v>25</v>
      </c>
      <c r="B18" s="30">
        <f t="shared" ca="1" si="1"/>
        <v>9</v>
      </c>
      <c r="C18" s="30">
        <f t="shared" ca="1" si="0"/>
        <v>9</v>
      </c>
      <c r="D18" s="30">
        <f t="shared" ca="1" si="0"/>
        <v>9</v>
      </c>
      <c r="E18" s="30">
        <f t="shared" ca="1" si="2"/>
        <v>8</v>
      </c>
      <c r="F18" s="30">
        <f t="shared" ca="1" si="3"/>
        <v>9</v>
      </c>
      <c r="G18" s="102">
        <v>44</v>
      </c>
    </row>
    <row r="19" spans="1:7">
      <c r="A19" s="65" t="s">
        <v>26</v>
      </c>
      <c r="B19" s="30">
        <f t="shared" ca="1" si="1"/>
        <v>11</v>
      </c>
      <c r="C19" s="30">
        <f t="shared" ca="1" si="0"/>
        <v>11</v>
      </c>
      <c r="D19" s="30">
        <f t="shared" ca="1" si="0"/>
        <v>11</v>
      </c>
      <c r="E19" s="30">
        <f t="shared" ca="1" si="2"/>
        <v>10</v>
      </c>
      <c r="F19" s="30">
        <f t="shared" ca="1" si="3"/>
        <v>11</v>
      </c>
      <c r="G19" s="102">
        <v>54</v>
      </c>
    </row>
    <row r="20" spans="1:7" ht="30">
      <c r="A20" s="65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8</v>
      </c>
      <c r="F20" s="30">
        <f t="shared" ca="1" si="3"/>
        <v>8</v>
      </c>
      <c r="G20" s="102">
        <v>40</v>
      </c>
    </row>
    <row r="21" spans="1:7">
      <c r="A21" s="65" t="s">
        <v>75</v>
      </c>
      <c r="B21" s="30">
        <f t="shared" ca="1" si="1"/>
        <v>7</v>
      </c>
      <c r="C21" s="30">
        <f t="shared" ca="1" si="1"/>
        <v>7</v>
      </c>
      <c r="D21" s="30">
        <f t="shared" ca="1" si="1"/>
        <v>7</v>
      </c>
      <c r="E21" s="30">
        <f t="shared" ca="1" si="2"/>
        <v>6</v>
      </c>
      <c r="F21" s="30">
        <f t="shared" ca="1" si="3"/>
        <v>7</v>
      </c>
      <c r="G21" s="102">
        <v>34</v>
      </c>
    </row>
    <row r="22" spans="1:7">
      <c r="A22" s="65" t="s">
        <v>28</v>
      </c>
      <c r="B22" s="30">
        <f t="shared" ca="1" si="1"/>
        <v>13</v>
      </c>
      <c r="C22" s="30">
        <f t="shared" ca="1" si="1"/>
        <v>13</v>
      </c>
      <c r="D22" s="30">
        <f t="shared" ca="1" si="1"/>
        <v>13</v>
      </c>
      <c r="E22" s="30">
        <f t="shared" ca="1" si="2"/>
        <v>12</v>
      </c>
      <c r="F22" s="30">
        <f t="shared" ca="1" si="3"/>
        <v>13</v>
      </c>
      <c r="G22" s="102">
        <v>64</v>
      </c>
    </row>
    <row r="23" spans="1:7">
      <c r="A23" s="65" t="s">
        <v>29</v>
      </c>
      <c r="B23" s="30">
        <f t="shared" ca="1" si="1"/>
        <v>9</v>
      </c>
      <c r="C23" s="30">
        <f t="shared" ca="1" si="1"/>
        <v>9</v>
      </c>
      <c r="D23" s="30">
        <f t="shared" ca="1" si="1"/>
        <v>9</v>
      </c>
      <c r="E23" s="30">
        <f t="shared" ca="1" si="2"/>
        <v>8</v>
      </c>
      <c r="F23" s="30">
        <f t="shared" ca="1" si="3"/>
        <v>7</v>
      </c>
      <c r="G23" s="102">
        <v>42</v>
      </c>
    </row>
    <row r="24" spans="1:7">
      <c r="A24" s="65" t="s">
        <v>30</v>
      </c>
      <c r="B24" s="30">
        <f t="shared" ca="1" si="1"/>
        <v>11</v>
      </c>
      <c r="C24" s="30">
        <f t="shared" ca="1" si="1"/>
        <v>11</v>
      </c>
      <c r="D24" s="30">
        <f t="shared" ca="1" si="1"/>
        <v>11</v>
      </c>
      <c r="E24" s="30">
        <f t="shared" ca="1" si="2"/>
        <v>10</v>
      </c>
      <c r="F24" s="30">
        <f t="shared" ca="1" si="3"/>
        <v>10</v>
      </c>
      <c r="G24" s="102">
        <v>53</v>
      </c>
    </row>
    <row r="25" spans="1:7">
      <c r="A25" s="65" t="s">
        <v>31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9</v>
      </c>
      <c r="F25" s="30">
        <f t="shared" ca="1" si="3"/>
        <v>10</v>
      </c>
      <c r="G25" s="102">
        <v>49</v>
      </c>
    </row>
    <row r="26" spans="1:7">
      <c r="A26" s="65" t="s">
        <v>32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8</v>
      </c>
      <c r="G26" s="102">
        <v>47</v>
      </c>
    </row>
    <row r="27" spans="1:7" ht="30">
      <c r="A27" s="65" t="s">
        <v>33</v>
      </c>
      <c r="B27" s="30">
        <f t="shared" ca="1" si="1"/>
        <v>11</v>
      </c>
      <c r="C27" s="30">
        <f t="shared" ca="1" si="1"/>
        <v>11</v>
      </c>
      <c r="D27" s="30">
        <f t="shared" ca="1" si="1"/>
        <v>11</v>
      </c>
      <c r="E27" s="30">
        <f t="shared" ca="1" si="2"/>
        <v>10</v>
      </c>
      <c r="F27" s="30">
        <f t="shared" ca="1" si="3"/>
        <v>8</v>
      </c>
      <c r="G27" s="102">
        <v>51</v>
      </c>
    </row>
    <row r="28" spans="1:7">
      <c r="A28" s="65" t="s">
        <v>34</v>
      </c>
      <c r="B28" s="30">
        <f t="shared" ca="1" si="1"/>
        <v>10</v>
      </c>
      <c r="C28" s="30">
        <f t="shared" ca="1" si="1"/>
        <v>10</v>
      </c>
      <c r="D28" s="30">
        <f t="shared" ca="1" si="1"/>
        <v>10</v>
      </c>
      <c r="E28" s="30">
        <f t="shared" ca="1" si="2"/>
        <v>10</v>
      </c>
      <c r="F28" s="30">
        <f t="shared" ca="1" si="3"/>
        <v>10</v>
      </c>
      <c r="G28" s="102">
        <v>50</v>
      </c>
    </row>
    <row r="29" spans="1:7" ht="30">
      <c r="A29" s="65" t="s">
        <v>35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9</v>
      </c>
      <c r="G29" s="102">
        <v>44</v>
      </c>
    </row>
    <row r="30" spans="1:7">
      <c r="A30" s="65" t="s">
        <v>36</v>
      </c>
      <c r="B30" s="30">
        <f t="shared" ca="1" si="1"/>
        <v>9</v>
      </c>
      <c r="C30" s="30">
        <f t="shared" ca="1" si="1"/>
        <v>9</v>
      </c>
      <c r="D30" s="30">
        <f t="shared" ca="1" si="1"/>
        <v>9</v>
      </c>
      <c r="E30" s="30">
        <f t="shared" ca="1" si="2"/>
        <v>8</v>
      </c>
      <c r="F30" s="30">
        <f t="shared" ca="1" si="3"/>
        <v>7</v>
      </c>
      <c r="G30" s="102">
        <v>42</v>
      </c>
    </row>
    <row r="31" spans="1:7" ht="30">
      <c r="A31" s="65" t="s">
        <v>37</v>
      </c>
      <c r="B31" s="30">
        <f t="shared" ca="1" si="1"/>
        <v>10</v>
      </c>
      <c r="C31" s="30">
        <f t="shared" ca="1" si="1"/>
        <v>10</v>
      </c>
      <c r="D31" s="30">
        <f t="shared" ca="1" si="1"/>
        <v>10</v>
      </c>
      <c r="E31" s="30">
        <f t="shared" ca="1" si="2"/>
        <v>10</v>
      </c>
      <c r="F31" s="30">
        <f t="shared" ca="1" si="3"/>
        <v>10</v>
      </c>
      <c r="G31" s="102">
        <v>50</v>
      </c>
    </row>
    <row r="32" spans="1:7" ht="15.75">
      <c r="A32" s="66" t="s">
        <v>39</v>
      </c>
      <c r="B32" s="34">
        <v>9.5</v>
      </c>
      <c r="C32" s="34">
        <v>9.5</v>
      </c>
      <c r="D32" s="34">
        <v>9.5</v>
      </c>
      <c r="E32" s="34">
        <v>8.75</v>
      </c>
      <c r="F32" s="34">
        <v>8.57</v>
      </c>
      <c r="G32" s="34"/>
    </row>
    <row r="33" spans="1:7" ht="15.75">
      <c r="A33" s="66" t="s">
        <v>40</v>
      </c>
      <c r="B33" s="34">
        <v>47.5</v>
      </c>
      <c r="C33" s="34">
        <v>47.5</v>
      </c>
      <c r="D33" s="34">
        <v>47.5</v>
      </c>
      <c r="E33" s="34">
        <v>43.75</v>
      </c>
      <c r="F33" s="34">
        <v>42.85</v>
      </c>
      <c r="G33" s="68"/>
    </row>
    <row r="34" spans="1:7" ht="47.25">
      <c r="A34" s="69" t="s">
        <v>41</v>
      </c>
      <c r="B34" s="34">
        <v>1</v>
      </c>
      <c r="C34" s="34">
        <v>1</v>
      </c>
      <c r="D34" s="34">
        <v>1</v>
      </c>
      <c r="E34" s="34">
        <v>1</v>
      </c>
      <c r="F34" s="34">
        <v>1</v>
      </c>
      <c r="G34" s="68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topLeftCell="A18" workbookViewId="0">
      <selection activeCell="B34" sqref="B34:F34"/>
    </sheetView>
  </sheetViews>
  <sheetFormatPr defaultColWidth="9" defaultRowHeight="15"/>
  <cols>
    <col min="1" max="1" width="23.875" customWidth="1"/>
    <col min="2" max="2" width="16.625" customWidth="1"/>
    <col min="3" max="3" width="15" customWidth="1"/>
    <col min="4" max="4" width="18" customWidth="1"/>
    <col min="5" max="5" width="15.375" customWidth="1"/>
    <col min="6" max="6" width="16.75" customWidth="1"/>
    <col min="7" max="7" width="15.875" customWidth="1"/>
  </cols>
  <sheetData>
    <row r="1" spans="1:7" ht="15" customHeight="1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" customHeight="1">
      <c r="A2" s="42" t="s">
        <v>52</v>
      </c>
      <c r="B2" s="144" t="s">
        <v>3</v>
      </c>
      <c r="C2" s="145"/>
      <c r="D2" s="145"/>
      <c r="E2" s="145"/>
      <c r="F2" s="146"/>
      <c r="G2" s="42"/>
    </row>
    <row r="3" spans="1:7" ht="15" customHeight="1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" customHeight="1">
      <c r="A4" s="71" t="s">
        <v>11</v>
      </c>
      <c r="B4" s="42">
        <v>10</v>
      </c>
      <c r="C4" s="42">
        <v>6</v>
      </c>
      <c r="D4" s="42">
        <v>8</v>
      </c>
      <c r="E4" s="42">
        <v>9</v>
      </c>
      <c r="F4" s="42">
        <v>9</v>
      </c>
      <c r="G4" s="79">
        <v>42</v>
      </c>
    </row>
    <row r="5" spans="1:7" ht="15" customHeight="1">
      <c r="A5" s="71" t="s">
        <v>12</v>
      </c>
      <c r="B5" s="42">
        <v>10</v>
      </c>
      <c r="C5" s="42">
        <v>6</v>
      </c>
      <c r="D5" s="42">
        <v>8</v>
      </c>
      <c r="E5" s="42">
        <v>9</v>
      </c>
      <c r="F5" s="42">
        <v>9</v>
      </c>
      <c r="G5" s="79">
        <v>42</v>
      </c>
    </row>
    <row r="6" spans="1:7" ht="15" customHeight="1">
      <c r="A6" s="71" t="s">
        <v>13</v>
      </c>
      <c r="B6" s="42">
        <v>10</v>
      </c>
      <c r="C6" s="42">
        <v>6</v>
      </c>
      <c r="D6" s="42">
        <v>8</v>
      </c>
      <c r="E6" s="42">
        <v>9</v>
      </c>
      <c r="F6" s="42">
        <v>11</v>
      </c>
      <c r="G6" s="79">
        <v>44</v>
      </c>
    </row>
    <row r="7" spans="1:7" ht="15" customHeight="1">
      <c r="A7" s="71" t="s">
        <v>14</v>
      </c>
      <c r="B7" s="42">
        <v>10</v>
      </c>
      <c r="C7" s="42">
        <v>12</v>
      </c>
      <c r="D7" s="42">
        <v>13</v>
      </c>
      <c r="E7" s="42">
        <v>12</v>
      </c>
      <c r="F7" s="42">
        <v>10</v>
      </c>
      <c r="G7" s="79">
        <v>57</v>
      </c>
    </row>
    <row r="8" spans="1:7" ht="15" customHeight="1">
      <c r="A8" s="71" t="s">
        <v>15</v>
      </c>
      <c r="B8" s="42">
        <v>10</v>
      </c>
      <c r="C8" s="42">
        <v>6</v>
      </c>
      <c r="D8" s="42">
        <v>8</v>
      </c>
      <c r="E8" s="42">
        <v>9</v>
      </c>
      <c r="F8" s="42">
        <v>11</v>
      </c>
      <c r="G8" s="79">
        <v>44</v>
      </c>
    </row>
    <row r="9" spans="1:7" ht="15" customHeight="1">
      <c r="A9" s="71" t="s">
        <v>16</v>
      </c>
      <c r="B9" s="42">
        <v>10</v>
      </c>
      <c r="C9" s="42">
        <v>6</v>
      </c>
      <c r="D9" s="42">
        <v>8</v>
      </c>
      <c r="E9" s="42">
        <v>9</v>
      </c>
      <c r="F9" s="42">
        <v>10</v>
      </c>
      <c r="G9" s="79">
        <v>43</v>
      </c>
    </row>
    <row r="10" spans="1:7" ht="15" customHeight="1">
      <c r="A10" s="71" t="s">
        <v>17</v>
      </c>
      <c r="B10" s="42">
        <v>10</v>
      </c>
      <c r="C10" s="42">
        <v>6</v>
      </c>
      <c r="D10" s="42">
        <v>8</v>
      </c>
      <c r="E10" s="42">
        <v>9</v>
      </c>
      <c r="F10" s="42">
        <v>9</v>
      </c>
      <c r="G10" s="79">
        <v>42</v>
      </c>
    </row>
    <row r="11" spans="1:7" ht="15" customHeight="1">
      <c r="A11" s="71" t="s">
        <v>18</v>
      </c>
      <c r="B11" s="42">
        <v>10</v>
      </c>
      <c r="C11" s="42">
        <v>10</v>
      </c>
      <c r="D11" s="42">
        <v>10</v>
      </c>
      <c r="E11" s="42">
        <v>9</v>
      </c>
      <c r="F11" s="42">
        <v>12</v>
      </c>
      <c r="G11" s="79">
        <v>51</v>
      </c>
    </row>
    <row r="12" spans="1:7" ht="15" customHeight="1">
      <c r="A12" s="71" t="s">
        <v>19</v>
      </c>
      <c r="B12" s="42">
        <v>10</v>
      </c>
      <c r="C12" s="42">
        <v>6</v>
      </c>
      <c r="D12" s="42">
        <v>8</v>
      </c>
      <c r="E12" s="42">
        <v>9</v>
      </c>
      <c r="F12" s="42">
        <v>11</v>
      </c>
      <c r="G12" s="79">
        <v>44</v>
      </c>
    </row>
    <row r="13" spans="1:7" ht="15" customHeight="1">
      <c r="A13" s="71" t="s">
        <v>20</v>
      </c>
      <c r="B13" s="42">
        <v>11</v>
      </c>
      <c r="C13" s="42">
        <v>6</v>
      </c>
      <c r="D13" s="42">
        <v>10</v>
      </c>
      <c r="E13" s="42">
        <v>11</v>
      </c>
      <c r="F13" s="42">
        <v>11</v>
      </c>
      <c r="G13" s="79">
        <v>49</v>
      </c>
    </row>
    <row r="14" spans="1:7" ht="15" customHeight="1">
      <c r="A14" s="71" t="s">
        <v>21</v>
      </c>
      <c r="B14" s="42">
        <v>10</v>
      </c>
      <c r="C14" s="42">
        <v>10</v>
      </c>
      <c r="D14" s="42">
        <v>10</v>
      </c>
      <c r="E14" s="42">
        <v>10</v>
      </c>
      <c r="F14" s="42">
        <v>10</v>
      </c>
      <c r="G14" s="79">
        <v>50</v>
      </c>
    </row>
    <row r="15" spans="1:7" ht="15" customHeight="1">
      <c r="A15" s="71" t="s">
        <v>22</v>
      </c>
      <c r="B15" s="42">
        <v>10</v>
      </c>
      <c r="C15" s="42">
        <v>6</v>
      </c>
      <c r="D15" s="42">
        <v>8</v>
      </c>
      <c r="E15" s="42">
        <v>9</v>
      </c>
      <c r="F15" s="42">
        <v>11</v>
      </c>
      <c r="G15" s="79">
        <v>44</v>
      </c>
    </row>
    <row r="16" spans="1:7" ht="15" customHeight="1">
      <c r="A16" s="71" t="s">
        <v>23</v>
      </c>
      <c r="B16" s="42">
        <v>12</v>
      </c>
      <c r="C16" s="42">
        <v>12</v>
      </c>
      <c r="D16" s="42">
        <v>12</v>
      </c>
      <c r="E16" s="42">
        <v>12</v>
      </c>
      <c r="F16" s="42">
        <v>12</v>
      </c>
      <c r="G16" s="79">
        <v>60</v>
      </c>
    </row>
    <row r="17" spans="1:7" ht="15" customHeight="1">
      <c r="A17" s="71" t="s">
        <v>24</v>
      </c>
      <c r="B17" s="42">
        <v>3</v>
      </c>
      <c r="C17" s="42">
        <v>4</v>
      </c>
      <c r="D17" s="42">
        <v>3</v>
      </c>
      <c r="E17" s="42">
        <v>2</v>
      </c>
      <c r="F17" s="42">
        <v>1</v>
      </c>
      <c r="G17" s="79">
        <v>13</v>
      </c>
    </row>
    <row r="18" spans="1:7" ht="15" customHeight="1">
      <c r="A18" s="71" t="s">
        <v>25</v>
      </c>
      <c r="B18" s="42">
        <v>6</v>
      </c>
      <c r="C18" s="42">
        <v>4</v>
      </c>
      <c r="D18" s="42">
        <v>8</v>
      </c>
      <c r="E18" s="42">
        <v>7</v>
      </c>
      <c r="F18" s="42">
        <v>6</v>
      </c>
      <c r="G18" s="79">
        <v>31</v>
      </c>
    </row>
    <row r="19" spans="1:7" ht="15" customHeight="1">
      <c r="A19" s="71" t="s">
        <v>26</v>
      </c>
      <c r="B19" s="42">
        <v>10</v>
      </c>
      <c r="C19" s="42">
        <v>12</v>
      </c>
      <c r="D19" s="42">
        <v>9</v>
      </c>
      <c r="E19" s="42">
        <v>12</v>
      </c>
      <c r="F19" s="42">
        <v>9</v>
      </c>
      <c r="G19" s="79">
        <v>52</v>
      </c>
    </row>
    <row r="20" spans="1:7" ht="15" customHeight="1">
      <c r="A20" s="71" t="s">
        <v>27</v>
      </c>
      <c r="B20" s="45">
        <v>5</v>
      </c>
      <c r="C20" s="45">
        <v>6</v>
      </c>
      <c r="D20" s="45">
        <v>4</v>
      </c>
      <c r="E20" s="45">
        <v>4</v>
      </c>
      <c r="F20" s="45">
        <v>11</v>
      </c>
      <c r="G20" s="79">
        <v>30</v>
      </c>
    </row>
    <row r="21" spans="1:7" ht="15" customHeight="1">
      <c r="A21" s="71" t="s">
        <v>28</v>
      </c>
      <c r="B21" s="42">
        <v>12</v>
      </c>
      <c r="C21" s="42">
        <v>14</v>
      </c>
      <c r="D21" s="42">
        <v>12</v>
      </c>
      <c r="E21" s="42">
        <v>14</v>
      </c>
      <c r="F21" s="42">
        <v>12</v>
      </c>
      <c r="G21" s="79">
        <v>64</v>
      </c>
    </row>
    <row r="22" spans="1:7" ht="15" customHeight="1">
      <c r="A22" s="71" t="s">
        <v>29</v>
      </c>
      <c r="B22" s="42">
        <v>12</v>
      </c>
      <c r="C22" s="42">
        <v>14</v>
      </c>
      <c r="D22" s="42">
        <v>12</v>
      </c>
      <c r="E22" s="42">
        <v>14</v>
      </c>
      <c r="F22" s="42">
        <v>12</v>
      </c>
      <c r="G22" s="79">
        <v>64</v>
      </c>
    </row>
    <row r="23" spans="1:7" ht="15" customHeight="1">
      <c r="A23" s="71" t="s">
        <v>30</v>
      </c>
      <c r="B23" s="42">
        <v>11</v>
      </c>
      <c r="C23" s="42">
        <v>6</v>
      </c>
      <c r="D23" s="42">
        <v>10</v>
      </c>
      <c r="E23" s="42">
        <v>11</v>
      </c>
      <c r="F23" s="42">
        <v>11</v>
      </c>
      <c r="G23" s="79">
        <v>49</v>
      </c>
    </row>
    <row r="24" spans="1:7" ht="15" customHeight="1">
      <c r="A24" s="71" t="s">
        <v>31</v>
      </c>
      <c r="B24" s="42">
        <v>12</v>
      </c>
      <c r="C24" s="42">
        <v>12</v>
      </c>
      <c r="D24" s="42">
        <v>12</v>
      </c>
      <c r="E24" s="42">
        <v>12</v>
      </c>
      <c r="F24" s="42">
        <v>12</v>
      </c>
      <c r="G24" s="79">
        <v>60</v>
      </c>
    </row>
    <row r="25" spans="1:7" ht="15" customHeight="1">
      <c r="A25" s="71" t="s">
        <v>32</v>
      </c>
      <c r="B25" s="42">
        <v>11</v>
      </c>
      <c r="C25" s="42">
        <v>6</v>
      </c>
      <c r="D25" s="42">
        <v>10</v>
      </c>
      <c r="E25" s="42">
        <v>7</v>
      </c>
      <c r="F25" s="42">
        <v>10</v>
      </c>
      <c r="G25" s="79">
        <v>44</v>
      </c>
    </row>
    <row r="26" spans="1:7" ht="15" customHeight="1">
      <c r="A26" s="71" t="s">
        <v>33</v>
      </c>
      <c r="B26" s="42">
        <v>11</v>
      </c>
      <c r="C26" s="42">
        <v>6</v>
      </c>
      <c r="D26" s="42">
        <v>7</v>
      </c>
      <c r="E26" s="42">
        <v>7</v>
      </c>
      <c r="F26" s="42">
        <v>7</v>
      </c>
      <c r="G26" s="79">
        <v>38</v>
      </c>
    </row>
    <row r="27" spans="1:7" ht="15" customHeight="1">
      <c r="A27" s="71" t="s">
        <v>34</v>
      </c>
      <c r="B27" s="42">
        <v>11</v>
      </c>
      <c r="C27" s="42">
        <v>6</v>
      </c>
      <c r="D27" s="42">
        <v>10</v>
      </c>
      <c r="E27" s="42">
        <v>8</v>
      </c>
      <c r="F27" s="42">
        <v>10</v>
      </c>
      <c r="G27" s="79">
        <v>45</v>
      </c>
    </row>
    <row r="28" spans="1:7" ht="15" customHeight="1">
      <c r="A28" s="71" t="s">
        <v>35</v>
      </c>
      <c r="B28" s="42">
        <v>9</v>
      </c>
      <c r="C28" s="42">
        <v>6</v>
      </c>
      <c r="D28" s="42">
        <v>7</v>
      </c>
      <c r="E28" s="42">
        <v>7</v>
      </c>
      <c r="F28" s="42">
        <v>7</v>
      </c>
      <c r="G28" s="79">
        <v>36</v>
      </c>
    </row>
    <row r="29" spans="1:7" ht="15" customHeight="1">
      <c r="A29" s="71" t="s">
        <v>36</v>
      </c>
      <c r="B29" s="42">
        <v>9</v>
      </c>
      <c r="C29" s="42">
        <v>6</v>
      </c>
      <c r="D29" s="42">
        <v>7</v>
      </c>
      <c r="E29" s="42">
        <v>7</v>
      </c>
      <c r="F29" s="42">
        <v>7</v>
      </c>
      <c r="G29" s="79">
        <v>36</v>
      </c>
    </row>
    <row r="30" spans="1:7" ht="15" customHeight="1">
      <c r="A30" s="71" t="s">
        <v>37</v>
      </c>
      <c r="B30" s="42">
        <v>9</v>
      </c>
      <c r="C30" s="42">
        <v>6</v>
      </c>
      <c r="D30" s="42">
        <v>10</v>
      </c>
      <c r="E30" s="42">
        <v>7</v>
      </c>
      <c r="F30" s="42">
        <v>10</v>
      </c>
      <c r="G30" s="79">
        <v>42</v>
      </c>
    </row>
    <row r="31" spans="1:7" ht="15" customHeight="1">
      <c r="A31" s="71" t="s">
        <v>38</v>
      </c>
      <c r="B31" s="42">
        <v>6</v>
      </c>
      <c r="C31" s="42">
        <v>6</v>
      </c>
      <c r="D31" s="42">
        <v>5</v>
      </c>
      <c r="E31" s="42">
        <v>3</v>
      </c>
      <c r="F31" s="42">
        <v>6</v>
      </c>
      <c r="G31" s="79">
        <v>26</v>
      </c>
    </row>
    <row r="32" spans="1:7" ht="15" customHeight="1">
      <c r="A32" s="75" t="s">
        <v>39</v>
      </c>
      <c r="B32" s="76">
        <v>9.64</v>
      </c>
      <c r="C32" s="76">
        <v>7.57</v>
      </c>
      <c r="D32" s="76">
        <v>8.75</v>
      </c>
      <c r="E32" s="76">
        <v>8.85</v>
      </c>
      <c r="F32" s="76">
        <v>9.5</v>
      </c>
      <c r="G32" s="45"/>
    </row>
    <row r="33" spans="1:7" ht="15" customHeight="1">
      <c r="A33" s="75" t="s">
        <v>40</v>
      </c>
      <c r="B33" s="76">
        <v>48.2</v>
      </c>
      <c r="C33" s="76">
        <v>37.85</v>
      </c>
      <c r="D33" s="76">
        <v>43.75</v>
      </c>
      <c r="E33" s="76">
        <v>44.25</v>
      </c>
      <c r="F33" s="76">
        <v>47.5</v>
      </c>
      <c r="G33" s="45"/>
    </row>
    <row r="34" spans="1:7" ht="15" customHeight="1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76">
        <v>1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0"/>
  <sheetViews>
    <sheetView topLeftCell="A23" workbookViewId="0">
      <selection activeCell="B34" sqref="B34:F34"/>
    </sheetView>
  </sheetViews>
  <sheetFormatPr defaultColWidth="9" defaultRowHeight="15"/>
  <cols>
    <col min="1" max="1" width="21.25" customWidth="1"/>
    <col min="3" max="3" width="18.625" customWidth="1"/>
  </cols>
  <sheetData>
    <row r="1" spans="1:7" ht="42" customHeight="1">
      <c r="A1" s="60" t="s">
        <v>66</v>
      </c>
      <c r="B1" s="149" t="s">
        <v>1</v>
      </c>
      <c r="C1" s="149"/>
      <c r="D1" s="149"/>
      <c r="E1" s="149"/>
      <c r="F1" s="149"/>
      <c r="G1" s="61"/>
    </row>
    <row r="2" spans="1:7" ht="15.75">
      <c r="A2" s="61" t="s">
        <v>79</v>
      </c>
      <c r="B2" s="150" t="s">
        <v>3</v>
      </c>
      <c r="C2" s="150"/>
      <c r="D2" s="150"/>
      <c r="E2" s="150"/>
      <c r="F2" s="150"/>
      <c r="G2" s="62"/>
    </row>
    <row r="3" spans="1:7" ht="63">
      <c r="A3" s="61" t="s">
        <v>4</v>
      </c>
      <c r="B3" s="63" t="s">
        <v>80</v>
      </c>
      <c r="C3" s="64" t="s">
        <v>69</v>
      </c>
      <c r="D3" s="64" t="s">
        <v>70</v>
      </c>
      <c r="E3" s="64" t="s">
        <v>71</v>
      </c>
      <c r="F3" s="64" t="s">
        <v>72</v>
      </c>
      <c r="G3" s="64" t="s">
        <v>73</v>
      </c>
    </row>
    <row r="4" spans="1:7">
      <c r="A4" s="65" t="s">
        <v>11</v>
      </c>
      <c r="B4" s="30">
        <f ca="1">ROUNDUP($F4/5,0)</f>
        <v>11</v>
      </c>
      <c r="C4" s="30">
        <f t="shared" ref="C4:D19" ca="1" si="0">ROUNDUP($F4/5,0)</f>
        <v>11</v>
      </c>
      <c r="D4" s="30">
        <f t="shared" ca="1" si="0"/>
        <v>11</v>
      </c>
      <c r="E4" s="30">
        <f ca="1">ROUNDDOWN($F4/5,0)</f>
        <v>10</v>
      </c>
      <c r="F4" s="30">
        <f ca="1">G4-SUM(B4:E4)</f>
        <v>9</v>
      </c>
      <c r="G4" s="102">
        <v>52</v>
      </c>
    </row>
    <row r="5" spans="1:7">
      <c r="A5" s="65" t="s">
        <v>74</v>
      </c>
      <c r="B5" s="30">
        <f t="shared" ref="B5:D31" ca="1" si="1">ROUNDUP($F5/5,0)</f>
        <v>11</v>
      </c>
      <c r="C5" s="30">
        <f t="shared" ca="1" si="0"/>
        <v>11</v>
      </c>
      <c r="D5" s="30">
        <f t="shared" ca="1" si="0"/>
        <v>11</v>
      </c>
      <c r="E5" s="30">
        <f t="shared" ref="E5:E31" ca="1" si="2">ROUNDDOWN($F5/5,0)</f>
        <v>10</v>
      </c>
      <c r="F5" s="30">
        <f t="shared" ref="F5:F31" ca="1" si="3">G5-SUM(B5:E5)</f>
        <v>9</v>
      </c>
      <c r="G5" s="102">
        <v>52</v>
      </c>
    </row>
    <row r="6" spans="1:7">
      <c r="A6" s="65" t="s">
        <v>12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9</v>
      </c>
      <c r="G6" s="102">
        <v>52</v>
      </c>
    </row>
    <row r="7" spans="1:7">
      <c r="A7" s="65" t="s">
        <v>13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10</v>
      </c>
      <c r="F7" s="30">
        <f t="shared" ca="1" si="3"/>
        <v>10</v>
      </c>
      <c r="G7" s="102">
        <v>50</v>
      </c>
    </row>
    <row r="8" spans="1:7">
      <c r="A8" s="65" t="s">
        <v>14</v>
      </c>
      <c r="B8" s="30">
        <f t="shared" ca="1" si="1"/>
        <v>7</v>
      </c>
      <c r="C8" s="30">
        <f t="shared" ca="1" si="0"/>
        <v>7</v>
      </c>
      <c r="D8" s="30">
        <f t="shared" ca="1" si="0"/>
        <v>7</v>
      </c>
      <c r="E8" s="30">
        <f t="shared" ca="1" si="2"/>
        <v>6</v>
      </c>
      <c r="F8" s="30">
        <f t="shared" ca="1" si="3"/>
        <v>5</v>
      </c>
      <c r="G8" s="102">
        <v>32</v>
      </c>
    </row>
    <row r="9" spans="1:7">
      <c r="A9" s="65" t="s">
        <v>15</v>
      </c>
      <c r="B9" s="30">
        <f t="shared" ca="1" si="1"/>
        <v>11</v>
      </c>
      <c r="C9" s="30">
        <f t="shared" ca="1" si="0"/>
        <v>11</v>
      </c>
      <c r="D9" s="30">
        <f t="shared" ca="1" si="0"/>
        <v>11</v>
      </c>
      <c r="E9" s="30">
        <f t="shared" ca="1" si="2"/>
        <v>10</v>
      </c>
      <c r="F9" s="30">
        <f t="shared" ca="1" si="3"/>
        <v>8</v>
      </c>
      <c r="G9" s="102">
        <v>51</v>
      </c>
    </row>
    <row r="10" spans="1:7">
      <c r="A10" s="65" t="s">
        <v>16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7</v>
      </c>
      <c r="G10" s="102">
        <v>42</v>
      </c>
    </row>
    <row r="11" spans="1:7">
      <c r="A11" s="65" t="s">
        <v>17</v>
      </c>
      <c r="B11" s="30">
        <f t="shared" ca="1" si="1"/>
        <v>9</v>
      </c>
      <c r="C11" s="30">
        <f t="shared" ca="1" si="0"/>
        <v>9</v>
      </c>
      <c r="D11" s="30">
        <f t="shared" ca="1" si="0"/>
        <v>9</v>
      </c>
      <c r="E11" s="30">
        <f t="shared" ca="1" si="2"/>
        <v>8</v>
      </c>
      <c r="F11" s="30">
        <f t="shared" ca="1" si="3"/>
        <v>9</v>
      </c>
      <c r="G11" s="102">
        <v>44</v>
      </c>
    </row>
    <row r="12" spans="1:7">
      <c r="A12" s="65" t="s">
        <v>18</v>
      </c>
      <c r="B12" s="30">
        <f t="shared" ca="1" si="1"/>
        <v>11</v>
      </c>
      <c r="C12" s="30">
        <f t="shared" ca="1" si="0"/>
        <v>11</v>
      </c>
      <c r="D12" s="30">
        <f t="shared" ca="1" si="0"/>
        <v>11</v>
      </c>
      <c r="E12" s="30">
        <f t="shared" ca="1" si="2"/>
        <v>10</v>
      </c>
      <c r="F12" s="30">
        <f t="shared" ca="1" si="3"/>
        <v>11</v>
      </c>
      <c r="G12" s="102">
        <v>54</v>
      </c>
    </row>
    <row r="13" spans="1:7">
      <c r="A13" s="65" t="s">
        <v>19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12</v>
      </c>
      <c r="F13" s="30">
        <f t="shared" ca="1" si="3"/>
        <v>12</v>
      </c>
      <c r="G13" s="102">
        <v>60</v>
      </c>
    </row>
    <row r="14" spans="1:7">
      <c r="A14" s="65" t="s">
        <v>20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8</v>
      </c>
      <c r="G14" s="102">
        <v>43</v>
      </c>
    </row>
    <row r="15" spans="1:7">
      <c r="A15" s="65" t="s">
        <v>22</v>
      </c>
      <c r="B15" s="30">
        <f t="shared" ca="1" si="1"/>
        <v>9</v>
      </c>
      <c r="C15" s="30">
        <f t="shared" ca="1" si="0"/>
        <v>9</v>
      </c>
      <c r="D15" s="30">
        <f t="shared" ca="1" si="0"/>
        <v>9</v>
      </c>
      <c r="E15" s="30">
        <f t="shared" ca="1" si="2"/>
        <v>8</v>
      </c>
      <c r="F15" s="30">
        <f t="shared" ca="1" si="3"/>
        <v>9</v>
      </c>
      <c r="G15" s="102">
        <v>44</v>
      </c>
    </row>
    <row r="16" spans="1:7" ht="30">
      <c r="A16" s="65" t="s">
        <v>23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12</v>
      </c>
      <c r="G16" s="102">
        <v>59</v>
      </c>
    </row>
    <row r="17" spans="1:7">
      <c r="A17" s="65" t="s">
        <v>24</v>
      </c>
      <c r="B17" s="30">
        <f t="shared" ca="1" si="1"/>
        <v>5</v>
      </c>
      <c r="C17" s="30">
        <f t="shared" ca="1" si="0"/>
        <v>5</v>
      </c>
      <c r="D17" s="30">
        <f t="shared" ca="1" si="0"/>
        <v>5</v>
      </c>
      <c r="E17" s="30">
        <f t="shared" ca="1" si="2"/>
        <v>4</v>
      </c>
      <c r="F17" s="30">
        <f t="shared" ca="1" si="3"/>
        <v>5</v>
      </c>
      <c r="G17" s="102">
        <v>24</v>
      </c>
    </row>
    <row r="18" spans="1:7">
      <c r="A18" s="65" t="s">
        <v>25</v>
      </c>
      <c r="B18" s="30">
        <f t="shared" ca="1" si="1"/>
        <v>8</v>
      </c>
      <c r="C18" s="30">
        <f t="shared" ca="1" si="0"/>
        <v>8</v>
      </c>
      <c r="D18" s="30">
        <f t="shared" ca="1" si="0"/>
        <v>8</v>
      </c>
      <c r="E18" s="30">
        <f t="shared" ca="1" si="2"/>
        <v>7</v>
      </c>
      <c r="F18" s="30">
        <f t="shared" ca="1" si="3"/>
        <v>7</v>
      </c>
      <c r="G18" s="102">
        <v>38</v>
      </c>
    </row>
    <row r="19" spans="1:7">
      <c r="A19" s="65" t="s">
        <v>26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9</v>
      </c>
      <c r="F19" s="30">
        <f t="shared" ca="1" si="3"/>
        <v>7</v>
      </c>
      <c r="G19" s="102">
        <v>46</v>
      </c>
    </row>
    <row r="20" spans="1:7">
      <c r="A20" s="65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8</v>
      </c>
      <c r="F20" s="30">
        <f t="shared" ca="1" si="3"/>
        <v>8</v>
      </c>
      <c r="G20" s="102">
        <v>40</v>
      </c>
    </row>
    <row r="21" spans="1:7">
      <c r="A21" s="65" t="s">
        <v>75</v>
      </c>
      <c r="B21" s="30">
        <f t="shared" ca="1" si="1"/>
        <v>8</v>
      </c>
      <c r="C21" s="30">
        <f t="shared" ca="1" si="1"/>
        <v>8</v>
      </c>
      <c r="D21" s="30">
        <f t="shared" ca="1" si="1"/>
        <v>8</v>
      </c>
      <c r="E21" s="30">
        <f t="shared" ca="1" si="2"/>
        <v>7</v>
      </c>
      <c r="F21" s="30">
        <f t="shared" ca="1" si="3"/>
        <v>6</v>
      </c>
      <c r="G21" s="102">
        <v>37</v>
      </c>
    </row>
    <row r="22" spans="1:7">
      <c r="A22" s="65" t="s">
        <v>28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10</v>
      </c>
      <c r="F22" s="30">
        <f t="shared" ca="1" si="3"/>
        <v>9</v>
      </c>
      <c r="G22" s="102">
        <v>52</v>
      </c>
    </row>
    <row r="23" spans="1:7">
      <c r="A23" s="65" t="s">
        <v>29</v>
      </c>
      <c r="B23" s="30">
        <f t="shared" ca="1" si="1"/>
        <v>10</v>
      </c>
      <c r="C23" s="30">
        <f t="shared" ca="1" si="1"/>
        <v>10</v>
      </c>
      <c r="D23" s="30">
        <f t="shared" ca="1" si="1"/>
        <v>10</v>
      </c>
      <c r="E23" s="30">
        <f t="shared" ca="1" si="2"/>
        <v>9</v>
      </c>
      <c r="F23" s="30">
        <f t="shared" ca="1" si="3"/>
        <v>7</v>
      </c>
      <c r="G23" s="102">
        <v>46</v>
      </c>
    </row>
    <row r="24" spans="1:7">
      <c r="A24" s="65" t="s">
        <v>30</v>
      </c>
      <c r="B24" s="30">
        <f t="shared" ca="1" si="1"/>
        <v>11</v>
      </c>
      <c r="C24" s="30">
        <f t="shared" ca="1" si="1"/>
        <v>11</v>
      </c>
      <c r="D24" s="30">
        <f t="shared" ca="1" si="1"/>
        <v>11</v>
      </c>
      <c r="E24" s="30">
        <f t="shared" ca="1" si="2"/>
        <v>10</v>
      </c>
      <c r="F24" s="30">
        <f t="shared" ca="1" si="3"/>
        <v>11</v>
      </c>
      <c r="G24" s="102">
        <v>54</v>
      </c>
    </row>
    <row r="25" spans="1:7">
      <c r="A25" s="65" t="s">
        <v>31</v>
      </c>
      <c r="B25" s="30">
        <f t="shared" ca="1" si="1"/>
        <v>11</v>
      </c>
      <c r="C25" s="30">
        <f t="shared" ca="1" si="1"/>
        <v>11</v>
      </c>
      <c r="D25" s="30">
        <f t="shared" ca="1" si="1"/>
        <v>11</v>
      </c>
      <c r="E25" s="30">
        <f t="shared" ca="1" si="2"/>
        <v>10</v>
      </c>
      <c r="F25" s="30">
        <f t="shared" ca="1" si="3"/>
        <v>9</v>
      </c>
      <c r="G25" s="102">
        <v>52</v>
      </c>
    </row>
    <row r="26" spans="1:7">
      <c r="A26" s="65" t="s">
        <v>32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7</v>
      </c>
      <c r="G26" s="102">
        <v>46</v>
      </c>
    </row>
    <row r="27" spans="1:7">
      <c r="A27" s="65" t="s">
        <v>33</v>
      </c>
      <c r="B27" s="30">
        <f t="shared" ca="1" si="1"/>
        <v>10</v>
      </c>
      <c r="C27" s="30">
        <f t="shared" ca="1" si="1"/>
        <v>10</v>
      </c>
      <c r="D27" s="30">
        <f t="shared" ca="1" si="1"/>
        <v>10</v>
      </c>
      <c r="E27" s="30">
        <f t="shared" ca="1" si="2"/>
        <v>10</v>
      </c>
      <c r="F27" s="30">
        <f t="shared" ca="1" si="3"/>
        <v>10</v>
      </c>
      <c r="G27" s="102">
        <v>50</v>
      </c>
    </row>
    <row r="28" spans="1:7">
      <c r="A28" s="65" t="s">
        <v>34</v>
      </c>
      <c r="B28" s="30">
        <f t="shared" ca="1" si="1"/>
        <v>11</v>
      </c>
      <c r="C28" s="30">
        <f t="shared" ca="1" si="1"/>
        <v>11</v>
      </c>
      <c r="D28" s="30">
        <f t="shared" ca="1" si="1"/>
        <v>11</v>
      </c>
      <c r="E28" s="30">
        <f t="shared" ca="1" si="2"/>
        <v>10</v>
      </c>
      <c r="F28" s="30">
        <f t="shared" ca="1" si="3"/>
        <v>11</v>
      </c>
      <c r="G28" s="102">
        <v>54</v>
      </c>
    </row>
    <row r="29" spans="1:7">
      <c r="A29" s="65" t="s">
        <v>35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9</v>
      </c>
      <c r="G29" s="102">
        <v>44</v>
      </c>
    </row>
    <row r="30" spans="1:7">
      <c r="A30" s="65" t="s">
        <v>36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10</v>
      </c>
      <c r="F30" s="30">
        <f t="shared" ca="1" si="3"/>
        <v>10</v>
      </c>
      <c r="G30" s="102">
        <v>50</v>
      </c>
    </row>
    <row r="31" spans="1:7">
      <c r="A31" s="65" t="s">
        <v>37</v>
      </c>
      <c r="B31" s="30">
        <f t="shared" ca="1" si="1"/>
        <v>10</v>
      </c>
      <c r="C31" s="30">
        <f t="shared" ca="1" si="1"/>
        <v>10</v>
      </c>
      <c r="D31" s="30">
        <f t="shared" ca="1" si="1"/>
        <v>10</v>
      </c>
      <c r="E31" s="30">
        <f t="shared" ca="1" si="2"/>
        <v>9</v>
      </c>
      <c r="F31" s="30">
        <f t="shared" ca="1" si="3"/>
        <v>8</v>
      </c>
      <c r="G31" s="102">
        <v>47</v>
      </c>
    </row>
    <row r="32" spans="1:7" ht="15.75">
      <c r="A32" s="66" t="s">
        <v>39</v>
      </c>
      <c r="B32" s="34">
        <v>9.7799999999999994</v>
      </c>
      <c r="C32" s="34">
        <v>9.7799999999999994</v>
      </c>
      <c r="D32" s="34">
        <v>9.7799999999999994</v>
      </c>
      <c r="E32" s="34">
        <v>8.9600000000000009</v>
      </c>
      <c r="F32" s="34">
        <v>8.64</v>
      </c>
      <c r="G32" s="34"/>
    </row>
    <row r="33" spans="1:7" ht="15.75">
      <c r="A33" s="66" t="s">
        <v>40</v>
      </c>
      <c r="B33" s="34">
        <v>48.9</v>
      </c>
      <c r="C33" s="34">
        <v>48.9</v>
      </c>
      <c r="D33" s="34">
        <v>48.9</v>
      </c>
      <c r="E33" s="34">
        <v>44.8</v>
      </c>
      <c r="F33" s="34">
        <v>43.2</v>
      </c>
      <c r="G33" s="68"/>
    </row>
    <row r="34" spans="1:7" ht="36.75" customHeight="1">
      <c r="A34" s="69" t="s">
        <v>41</v>
      </c>
      <c r="B34" s="34">
        <v>1</v>
      </c>
      <c r="C34" s="34">
        <v>1</v>
      </c>
      <c r="D34" s="34">
        <v>1</v>
      </c>
      <c r="E34" s="34">
        <v>1</v>
      </c>
      <c r="F34" s="34">
        <v>1</v>
      </c>
      <c r="G34" s="68"/>
    </row>
    <row r="36" spans="1:7">
      <c r="A36" s="151" t="s">
        <v>42</v>
      </c>
      <c r="B36" s="151"/>
      <c r="C36" s="151"/>
    </row>
    <row r="37" spans="1:7">
      <c r="A37" s="103" t="s">
        <v>43</v>
      </c>
      <c r="B37" s="104" t="s">
        <v>44</v>
      </c>
      <c r="C37" s="105" t="s">
        <v>45</v>
      </c>
    </row>
    <row r="38" spans="1:7">
      <c r="A38" s="106" t="s">
        <v>46</v>
      </c>
      <c r="B38" s="107">
        <v>1</v>
      </c>
      <c r="C38" s="108" t="s">
        <v>47</v>
      </c>
    </row>
    <row r="39" spans="1:7">
      <c r="A39" s="106" t="s">
        <v>48</v>
      </c>
      <c r="B39" s="107">
        <v>2</v>
      </c>
      <c r="C39" s="108" t="s">
        <v>49</v>
      </c>
    </row>
    <row r="40" spans="1:7" ht="15.75" thickBot="1">
      <c r="A40" s="109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8"/>
  <sheetViews>
    <sheetView topLeftCell="A26" workbookViewId="0">
      <selection activeCell="B32" sqref="B32:F32"/>
    </sheetView>
  </sheetViews>
  <sheetFormatPr defaultColWidth="9" defaultRowHeight="15"/>
  <cols>
    <col min="1" max="1" width="20.625" customWidth="1"/>
    <col min="2" max="2" width="19.875" customWidth="1"/>
    <col min="3" max="3" width="17.75" customWidth="1"/>
  </cols>
  <sheetData>
    <row r="1" spans="1:7" ht="31.5">
      <c r="A1" s="50" t="s">
        <v>66</v>
      </c>
      <c r="B1" s="152" t="s">
        <v>1</v>
      </c>
      <c r="C1" s="152"/>
      <c r="D1" s="152"/>
      <c r="E1" s="152"/>
      <c r="F1" s="152"/>
      <c r="G1" s="51"/>
    </row>
    <row r="2" spans="1:7" ht="15.75">
      <c r="A2" s="51" t="s">
        <v>81</v>
      </c>
      <c r="B2" s="153" t="s">
        <v>3</v>
      </c>
      <c r="C2" s="153"/>
      <c r="D2" s="153"/>
      <c r="E2" s="153"/>
      <c r="F2" s="153"/>
      <c r="G2" s="52"/>
    </row>
    <row r="3" spans="1:7" ht="63">
      <c r="A3" s="51" t="s">
        <v>4</v>
      </c>
      <c r="B3" s="53" t="s">
        <v>82</v>
      </c>
      <c r="C3" s="54" t="s">
        <v>69</v>
      </c>
      <c r="D3" s="54" t="s">
        <v>70</v>
      </c>
      <c r="E3" s="54" t="s">
        <v>71</v>
      </c>
      <c r="F3" s="54" t="s">
        <v>72</v>
      </c>
      <c r="G3" s="54" t="s">
        <v>73</v>
      </c>
    </row>
    <row r="4" spans="1:7">
      <c r="A4" s="55" t="s">
        <v>11</v>
      </c>
      <c r="B4" s="30">
        <f ca="1">ROUNDUP($F4/5,0)</f>
        <v>10</v>
      </c>
      <c r="C4" s="30">
        <f t="shared" ref="C4:D19" ca="1" si="0">ROUNDUP($F4/5,0)</f>
        <v>10</v>
      </c>
      <c r="D4" s="30">
        <f t="shared" ca="1" si="0"/>
        <v>10</v>
      </c>
      <c r="E4" s="30">
        <f ca="1">ROUNDDOWN($F4/5,0)</f>
        <v>9</v>
      </c>
      <c r="F4" s="30">
        <f ca="1">G4-SUM(B4:E4)</f>
        <v>9</v>
      </c>
      <c r="G4" s="113">
        <v>48</v>
      </c>
    </row>
    <row r="5" spans="1:7">
      <c r="A5" s="55" t="s">
        <v>74</v>
      </c>
      <c r="B5" s="30">
        <f t="shared" ref="B5:D29" ca="1" si="1">ROUNDUP($F5/5,0)</f>
        <v>3</v>
      </c>
      <c r="C5" s="30">
        <f t="shared" ca="1" si="0"/>
        <v>3</v>
      </c>
      <c r="D5" s="30">
        <f t="shared" ca="1" si="0"/>
        <v>3</v>
      </c>
      <c r="E5" s="30">
        <f t="shared" ref="E5:E29" ca="1" si="2">ROUNDDOWN($F5/5,0)</f>
        <v>2</v>
      </c>
      <c r="F5" s="30">
        <f t="shared" ref="F5:F29" ca="1" si="3">G5-SUM(B5:E5)</f>
        <v>3</v>
      </c>
      <c r="G5" s="113">
        <v>14</v>
      </c>
    </row>
    <row r="6" spans="1:7">
      <c r="A6" s="55" t="s">
        <v>12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8</v>
      </c>
      <c r="G6" s="113">
        <v>51</v>
      </c>
    </row>
    <row r="7" spans="1:7">
      <c r="A7" s="55" t="s">
        <v>13</v>
      </c>
      <c r="B7" s="30">
        <f t="shared" ca="1" si="1"/>
        <v>11</v>
      </c>
      <c r="C7" s="30">
        <f t="shared" ca="1" si="0"/>
        <v>11</v>
      </c>
      <c r="D7" s="30">
        <f t="shared" ca="1" si="0"/>
        <v>11</v>
      </c>
      <c r="E7" s="30">
        <f t="shared" ca="1" si="2"/>
        <v>10</v>
      </c>
      <c r="F7" s="30">
        <f t="shared" ca="1" si="3"/>
        <v>11</v>
      </c>
      <c r="G7" s="113">
        <v>54</v>
      </c>
    </row>
    <row r="8" spans="1:7">
      <c r="A8" s="55" t="s">
        <v>14</v>
      </c>
      <c r="B8" s="30">
        <f t="shared" ca="1" si="1"/>
        <v>6</v>
      </c>
      <c r="C8" s="30">
        <f t="shared" ca="1" si="0"/>
        <v>6</v>
      </c>
      <c r="D8" s="30">
        <f t="shared" ca="1" si="0"/>
        <v>6</v>
      </c>
      <c r="E8" s="30">
        <f t="shared" ca="1" si="2"/>
        <v>6</v>
      </c>
      <c r="F8" s="30">
        <f t="shared" ca="1" si="3"/>
        <v>6</v>
      </c>
      <c r="G8" s="113">
        <v>30</v>
      </c>
    </row>
    <row r="9" spans="1:7">
      <c r="A9" s="55" t="s">
        <v>15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6</v>
      </c>
      <c r="G9" s="113">
        <v>41</v>
      </c>
    </row>
    <row r="10" spans="1:7">
      <c r="A10" s="55" t="s">
        <v>16</v>
      </c>
      <c r="B10" s="30">
        <f t="shared" ca="1" si="1"/>
        <v>8</v>
      </c>
      <c r="C10" s="30">
        <f t="shared" ca="1" si="0"/>
        <v>8</v>
      </c>
      <c r="D10" s="30">
        <f t="shared" ca="1" si="0"/>
        <v>8</v>
      </c>
      <c r="E10" s="30">
        <f t="shared" ca="1" si="2"/>
        <v>7</v>
      </c>
      <c r="F10" s="30">
        <f t="shared" ca="1" si="3"/>
        <v>5</v>
      </c>
      <c r="G10" s="113">
        <v>36</v>
      </c>
    </row>
    <row r="11" spans="1:7">
      <c r="A11" s="55" t="s">
        <v>17</v>
      </c>
      <c r="B11" s="30">
        <f t="shared" ca="1" si="1"/>
        <v>11</v>
      </c>
      <c r="C11" s="30">
        <f t="shared" ca="1" si="0"/>
        <v>11</v>
      </c>
      <c r="D11" s="30">
        <f t="shared" ca="1" si="0"/>
        <v>11</v>
      </c>
      <c r="E11" s="30">
        <f t="shared" ca="1" si="2"/>
        <v>10</v>
      </c>
      <c r="F11" s="30">
        <f t="shared" ca="1" si="3"/>
        <v>9</v>
      </c>
      <c r="G11" s="113">
        <v>52</v>
      </c>
    </row>
    <row r="12" spans="1:7">
      <c r="A12" s="55" t="s">
        <v>18</v>
      </c>
      <c r="B12" s="30">
        <f t="shared" ca="1" si="1"/>
        <v>13</v>
      </c>
      <c r="C12" s="30">
        <f t="shared" ca="1" si="0"/>
        <v>13</v>
      </c>
      <c r="D12" s="30">
        <f t="shared" ca="1" si="0"/>
        <v>13</v>
      </c>
      <c r="E12" s="30">
        <f t="shared" ca="1" si="2"/>
        <v>12</v>
      </c>
      <c r="F12" s="30">
        <f t="shared" ca="1" si="3"/>
        <v>10</v>
      </c>
      <c r="G12" s="113">
        <v>61</v>
      </c>
    </row>
    <row r="13" spans="1:7">
      <c r="A13" s="55" t="s">
        <v>19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9</v>
      </c>
      <c r="G13" s="113">
        <v>56</v>
      </c>
    </row>
    <row r="14" spans="1:7">
      <c r="A14" s="55" t="s">
        <v>20</v>
      </c>
      <c r="B14" s="30">
        <f t="shared" ca="1" si="1"/>
        <v>8</v>
      </c>
      <c r="C14" s="30">
        <f t="shared" ca="1" si="0"/>
        <v>8</v>
      </c>
      <c r="D14" s="30">
        <f t="shared" ca="1" si="0"/>
        <v>8</v>
      </c>
      <c r="E14" s="30">
        <f t="shared" ca="1" si="2"/>
        <v>7</v>
      </c>
      <c r="F14" s="30">
        <f t="shared" ca="1" si="3"/>
        <v>5</v>
      </c>
      <c r="G14" s="113">
        <v>36</v>
      </c>
    </row>
    <row r="15" spans="1:7">
      <c r="A15" s="55" t="s">
        <v>22</v>
      </c>
      <c r="B15" s="30">
        <f t="shared" ca="1" si="1"/>
        <v>7</v>
      </c>
      <c r="C15" s="30">
        <f t="shared" ca="1" si="0"/>
        <v>7</v>
      </c>
      <c r="D15" s="30">
        <f t="shared" ca="1" si="0"/>
        <v>7</v>
      </c>
      <c r="E15" s="30">
        <f t="shared" ca="1" si="2"/>
        <v>7</v>
      </c>
      <c r="F15" s="30">
        <f t="shared" ca="1" si="3"/>
        <v>7</v>
      </c>
      <c r="G15" s="113">
        <v>35</v>
      </c>
    </row>
    <row r="16" spans="1:7" ht="30">
      <c r="A16" s="55" t="s">
        <v>23</v>
      </c>
      <c r="B16" s="30">
        <f t="shared" ca="1" si="1"/>
        <v>13</v>
      </c>
      <c r="C16" s="30">
        <f t="shared" ca="1" si="0"/>
        <v>13</v>
      </c>
      <c r="D16" s="30">
        <f t="shared" ca="1" si="0"/>
        <v>13</v>
      </c>
      <c r="E16" s="30">
        <f t="shared" ca="1" si="2"/>
        <v>12</v>
      </c>
      <c r="F16" s="30">
        <f t="shared" ca="1" si="3"/>
        <v>11</v>
      </c>
      <c r="G16" s="113">
        <v>62</v>
      </c>
    </row>
    <row r="17" spans="1:7">
      <c r="A17" s="55" t="s">
        <v>24</v>
      </c>
      <c r="B17" s="30">
        <f t="shared" ca="1" si="1"/>
        <v>4</v>
      </c>
      <c r="C17" s="30">
        <f t="shared" ca="1" si="0"/>
        <v>4</v>
      </c>
      <c r="D17" s="30">
        <f t="shared" ca="1" si="0"/>
        <v>4</v>
      </c>
      <c r="E17" s="30">
        <f t="shared" ca="1" si="2"/>
        <v>3</v>
      </c>
      <c r="F17" s="30">
        <f t="shared" ca="1" si="3"/>
        <v>3</v>
      </c>
      <c r="G17" s="113">
        <v>18</v>
      </c>
    </row>
    <row r="18" spans="1:7">
      <c r="A18" s="55" t="s">
        <v>25</v>
      </c>
      <c r="B18" s="30">
        <f t="shared" ca="1" si="1"/>
        <v>10</v>
      </c>
      <c r="C18" s="30">
        <f t="shared" ca="1" si="0"/>
        <v>10</v>
      </c>
      <c r="D18" s="30">
        <f t="shared" ca="1" si="0"/>
        <v>10</v>
      </c>
      <c r="E18" s="30">
        <f t="shared" ca="1" si="2"/>
        <v>9</v>
      </c>
      <c r="F18" s="30">
        <f t="shared" ca="1" si="3"/>
        <v>9</v>
      </c>
      <c r="G18" s="113">
        <v>48</v>
      </c>
    </row>
    <row r="19" spans="1:7">
      <c r="A19" s="55" t="s">
        <v>26</v>
      </c>
      <c r="B19" s="30">
        <f t="shared" ca="1" si="1"/>
        <v>11</v>
      </c>
      <c r="C19" s="30">
        <f t="shared" ca="1" si="0"/>
        <v>11</v>
      </c>
      <c r="D19" s="30">
        <f t="shared" ca="1" si="0"/>
        <v>11</v>
      </c>
      <c r="E19" s="30">
        <f t="shared" ca="1" si="2"/>
        <v>10</v>
      </c>
      <c r="F19" s="30">
        <f t="shared" ca="1" si="3"/>
        <v>10</v>
      </c>
      <c r="G19" s="113">
        <v>53</v>
      </c>
    </row>
    <row r="20" spans="1:7">
      <c r="A20" s="55" t="s">
        <v>75</v>
      </c>
      <c r="B20" s="30">
        <f t="shared" ca="1" si="1"/>
        <v>6</v>
      </c>
      <c r="C20" s="30">
        <f t="shared" ca="1" si="1"/>
        <v>6</v>
      </c>
      <c r="D20" s="30">
        <f t="shared" ca="1" si="1"/>
        <v>6</v>
      </c>
      <c r="E20" s="30">
        <f t="shared" ca="1" si="2"/>
        <v>5</v>
      </c>
      <c r="F20" s="30">
        <f t="shared" ca="1" si="3"/>
        <v>5</v>
      </c>
      <c r="G20" s="113">
        <v>28</v>
      </c>
    </row>
    <row r="21" spans="1:7">
      <c r="A21" s="55" t="s">
        <v>28</v>
      </c>
      <c r="B21" s="30">
        <f t="shared" ca="1" si="1"/>
        <v>12</v>
      </c>
      <c r="C21" s="30">
        <f t="shared" ca="1" si="1"/>
        <v>12</v>
      </c>
      <c r="D21" s="30">
        <f t="shared" ca="1" si="1"/>
        <v>12</v>
      </c>
      <c r="E21" s="30">
        <f t="shared" ca="1" si="2"/>
        <v>11</v>
      </c>
      <c r="F21" s="30">
        <f t="shared" ca="1" si="3"/>
        <v>9</v>
      </c>
      <c r="G21" s="113">
        <v>56</v>
      </c>
    </row>
    <row r="22" spans="1:7">
      <c r="A22" s="55" t="s">
        <v>29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10</v>
      </c>
      <c r="F22" s="30">
        <f t="shared" ca="1" si="3"/>
        <v>9</v>
      </c>
      <c r="G22" s="113">
        <v>52</v>
      </c>
    </row>
    <row r="23" spans="1:7">
      <c r="A23" s="55" t="s">
        <v>30</v>
      </c>
      <c r="B23" s="30">
        <f t="shared" ca="1" si="1"/>
        <v>12</v>
      </c>
      <c r="C23" s="30">
        <f t="shared" ca="1" si="1"/>
        <v>12</v>
      </c>
      <c r="D23" s="30">
        <f t="shared" ca="1" si="1"/>
        <v>12</v>
      </c>
      <c r="E23" s="30">
        <f t="shared" ca="1" si="2"/>
        <v>11</v>
      </c>
      <c r="F23" s="30">
        <f t="shared" ca="1" si="3"/>
        <v>10</v>
      </c>
      <c r="G23" s="113">
        <v>57</v>
      </c>
    </row>
    <row r="24" spans="1:7">
      <c r="A24" s="55" t="s">
        <v>31</v>
      </c>
      <c r="B24" s="30">
        <f t="shared" ca="1" si="1"/>
        <v>11</v>
      </c>
      <c r="C24" s="30">
        <f t="shared" ca="1" si="1"/>
        <v>11</v>
      </c>
      <c r="D24" s="30">
        <f t="shared" ca="1" si="1"/>
        <v>11</v>
      </c>
      <c r="E24" s="30">
        <f t="shared" ca="1" si="2"/>
        <v>10</v>
      </c>
      <c r="F24" s="30">
        <f t="shared" ca="1" si="3"/>
        <v>11</v>
      </c>
      <c r="G24" s="113">
        <v>54</v>
      </c>
    </row>
    <row r="25" spans="1:7">
      <c r="A25" s="55" t="s">
        <v>32</v>
      </c>
      <c r="B25" s="30">
        <f t="shared" ca="1" si="1"/>
        <v>11</v>
      </c>
      <c r="C25" s="30">
        <f t="shared" ca="1" si="1"/>
        <v>11</v>
      </c>
      <c r="D25" s="30">
        <f t="shared" ca="1" si="1"/>
        <v>11</v>
      </c>
      <c r="E25" s="30">
        <f t="shared" ca="1" si="2"/>
        <v>10</v>
      </c>
      <c r="F25" s="30">
        <f t="shared" ca="1" si="3"/>
        <v>8</v>
      </c>
      <c r="G25" s="113">
        <v>51</v>
      </c>
    </row>
    <row r="26" spans="1:7">
      <c r="A26" s="55" t="s">
        <v>33</v>
      </c>
      <c r="B26" s="30">
        <f t="shared" ca="1" si="1"/>
        <v>9</v>
      </c>
      <c r="C26" s="30">
        <f t="shared" ca="1" si="1"/>
        <v>9</v>
      </c>
      <c r="D26" s="30">
        <f t="shared" ca="1" si="1"/>
        <v>9</v>
      </c>
      <c r="E26" s="30">
        <f t="shared" ca="1" si="2"/>
        <v>8</v>
      </c>
      <c r="F26" s="30">
        <f t="shared" ca="1" si="3"/>
        <v>9</v>
      </c>
      <c r="G26" s="113">
        <v>44</v>
      </c>
    </row>
    <row r="27" spans="1:7">
      <c r="A27" s="55" t="s">
        <v>35</v>
      </c>
      <c r="B27" s="30">
        <f t="shared" ca="1" si="1"/>
        <v>10</v>
      </c>
      <c r="C27" s="30">
        <f t="shared" ca="1" si="1"/>
        <v>10</v>
      </c>
      <c r="D27" s="30">
        <f t="shared" ca="1" si="1"/>
        <v>10</v>
      </c>
      <c r="E27" s="30">
        <f t="shared" ca="1" si="2"/>
        <v>9</v>
      </c>
      <c r="F27" s="30">
        <f t="shared" ca="1" si="3"/>
        <v>9</v>
      </c>
      <c r="G27" s="113">
        <v>48</v>
      </c>
    </row>
    <row r="28" spans="1:7">
      <c r="A28" s="55" t="s">
        <v>36</v>
      </c>
      <c r="B28" s="30">
        <f t="shared" ca="1" si="1"/>
        <v>9</v>
      </c>
      <c r="C28" s="30">
        <f t="shared" ca="1" si="1"/>
        <v>9</v>
      </c>
      <c r="D28" s="30">
        <f t="shared" ca="1" si="1"/>
        <v>9</v>
      </c>
      <c r="E28" s="30">
        <f t="shared" ca="1" si="2"/>
        <v>9</v>
      </c>
      <c r="F28" s="30">
        <f t="shared" ca="1" si="3"/>
        <v>9</v>
      </c>
      <c r="G28" s="113">
        <v>45</v>
      </c>
    </row>
    <row r="29" spans="1:7">
      <c r="A29" s="55" t="s">
        <v>37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9</v>
      </c>
      <c r="F29" s="30">
        <f t="shared" ca="1" si="3"/>
        <v>7</v>
      </c>
      <c r="G29" s="113">
        <v>46</v>
      </c>
    </row>
    <row r="30" spans="1:7" ht="15.75">
      <c r="A30" s="56" t="s">
        <v>39</v>
      </c>
      <c r="B30" s="112">
        <v>9.5299999999999994</v>
      </c>
      <c r="C30" s="112">
        <v>9.5299999999999994</v>
      </c>
      <c r="D30" s="112">
        <v>9.5</v>
      </c>
      <c r="E30" s="112">
        <v>8.65</v>
      </c>
      <c r="F30" s="112">
        <v>7.96</v>
      </c>
      <c r="G30" s="57"/>
    </row>
    <row r="31" spans="1:7" ht="15.75">
      <c r="A31" s="56" t="s">
        <v>40</v>
      </c>
      <c r="B31" s="112">
        <v>47.5</v>
      </c>
      <c r="C31" s="112">
        <v>47.5</v>
      </c>
      <c r="D31" s="112">
        <v>47.5</v>
      </c>
      <c r="E31" s="112">
        <v>43.5</v>
      </c>
      <c r="F31" s="112">
        <v>40</v>
      </c>
      <c r="G31" s="58"/>
    </row>
    <row r="32" spans="1:7" ht="31.5">
      <c r="A32" s="59" t="s">
        <v>41</v>
      </c>
      <c r="B32" s="57">
        <v>1</v>
      </c>
      <c r="C32" s="57">
        <v>1</v>
      </c>
      <c r="D32" s="57">
        <v>1</v>
      </c>
      <c r="E32" s="57">
        <v>1</v>
      </c>
      <c r="F32" s="57">
        <v>1</v>
      </c>
      <c r="G32" s="58"/>
    </row>
    <row r="34" spans="1:3">
      <c r="A34" s="154" t="s">
        <v>42</v>
      </c>
      <c r="B34" s="155"/>
      <c r="C34" s="156"/>
    </row>
    <row r="35" spans="1:3">
      <c r="A35" s="103" t="s">
        <v>43</v>
      </c>
      <c r="B35" s="104" t="s">
        <v>44</v>
      </c>
      <c r="C35" s="105" t="s">
        <v>45</v>
      </c>
    </row>
    <row r="36" spans="1:3">
      <c r="A36" s="106" t="s">
        <v>46</v>
      </c>
      <c r="B36" s="107">
        <v>1</v>
      </c>
      <c r="C36" s="108" t="s">
        <v>47</v>
      </c>
    </row>
    <row r="37" spans="1:3" ht="30">
      <c r="A37" s="106" t="s">
        <v>48</v>
      </c>
      <c r="B37" s="107">
        <v>2</v>
      </c>
      <c r="C37" s="108" t="s">
        <v>49</v>
      </c>
    </row>
    <row r="38" spans="1:3" ht="15.75" thickBot="1">
      <c r="A38" s="109" t="s">
        <v>50</v>
      </c>
      <c r="B38" s="110">
        <v>3</v>
      </c>
      <c r="C38" s="111" t="s">
        <v>51</v>
      </c>
    </row>
  </sheetData>
  <mergeCells count="3">
    <mergeCell ref="B1:F1"/>
    <mergeCell ref="B2:F2"/>
    <mergeCell ref="A34:C3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9"/>
  <sheetViews>
    <sheetView topLeftCell="A22" workbookViewId="0">
      <selection activeCell="B33" sqref="B33:F33"/>
    </sheetView>
  </sheetViews>
  <sheetFormatPr defaultColWidth="9" defaultRowHeight="15"/>
  <cols>
    <col min="1" max="1" width="17" customWidth="1"/>
    <col min="2" max="2" width="17.125" customWidth="1"/>
    <col min="3" max="3" width="14.25" customWidth="1"/>
    <col min="4" max="4" width="17.625" customWidth="1"/>
    <col min="5" max="5" width="18.25" customWidth="1"/>
    <col min="6" max="6" width="22.125" customWidth="1"/>
    <col min="7" max="7" width="18.125" customWidth="1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83</v>
      </c>
      <c r="B2" s="144" t="s">
        <v>3</v>
      </c>
      <c r="C2" s="145"/>
      <c r="D2" s="145"/>
      <c r="E2" s="145"/>
      <c r="F2" s="146"/>
      <c r="G2" s="42"/>
    </row>
    <row r="3" spans="1:7" ht="30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" customHeight="1">
      <c r="A4" s="44" t="s">
        <v>11</v>
      </c>
      <c r="B4" s="30">
        <f ca="1">ROUNDUP($F4/5,0)</f>
        <v>11</v>
      </c>
      <c r="C4" s="30">
        <f t="shared" ref="C4:D19" ca="1" si="0">ROUNDUP($F4/5,0)</f>
        <v>11</v>
      </c>
      <c r="D4" s="30">
        <f t="shared" ca="1" si="0"/>
        <v>11</v>
      </c>
      <c r="E4" s="30">
        <f ca="1">ROUNDDOWN($F4/5,0)</f>
        <v>10</v>
      </c>
      <c r="F4" s="30">
        <f ca="1">G4-SUM(B4:E4)</f>
        <v>10</v>
      </c>
      <c r="G4" s="42">
        <v>53</v>
      </c>
    </row>
    <row r="5" spans="1:7" ht="15" customHeight="1">
      <c r="A5" s="44" t="s">
        <v>12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7</v>
      </c>
      <c r="G5" s="45">
        <v>46</v>
      </c>
    </row>
    <row r="6" spans="1:7" ht="15" customHeight="1">
      <c r="A6" s="44" t="s">
        <v>13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10</v>
      </c>
      <c r="G6" s="45">
        <v>53</v>
      </c>
    </row>
    <row r="7" spans="1:7" ht="15" customHeight="1">
      <c r="A7" s="44" t="s">
        <v>14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9</v>
      </c>
      <c r="F7" s="30">
        <f t="shared" ca="1" si="3"/>
        <v>10</v>
      </c>
      <c r="G7" s="45">
        <v>49</v>
      </c>
    </row>
    <row r="8" spans="1:7" ht="15" customHeight="1">
      <c r="A8" s="44" t="s">
        <v>15</v>
      </c>
      <c r="B8" s="30">
        <f t="shared" ca="1" si="1"/>
        <v>11</v>
      </c>
      <c r="C8" s="30">
        <f t="shared" ca="1" si="0"/>
        <v>11</v>
      </c>
      <c r="D8" s="30">
        <f t="shared" ca="1" si="0"/>
        <v>11</v>
      </c>
      <c r="E8" s="30">
        <f t="shared" ca="1" si="2"/>
        <v>10</v>
      </c>
      <c r="F8" s="30">
        <f t="shared" ca="1" si="3"/>
        <v>9</v>
      </c>
      <c r="G8" s="45">
        <v>52</v>
      </c>
    </row>
    <row r="9" spans="1:7" ht="15" customHeight="1">
      <c r="A9" s="44" t="s">
        <v>16</v>
      </c>
      <c r="B9" s="30">
        <f t="shared" ca="1" si="1"/>
        <v>11</v>
      </c>
      <c r="C9" s="30">
        <f t="shared" ca="1" si="0"/>
        <v>11</v>
      </c>
      <c r="D9" s="30">
        <f t="shared" ca="1" si="0"/>
        <v>11</v>
      </c>
      <c r="E9" s="30">
        <f t="shared" ca="1" si="2"/>
        <v>11</v>
      </c>
      <c r="F9" s="30">
        <f t="shared" ca="1" si="3"/>
        <v>11</v>
      </c>
      <c r="G9" s="45">
        <v>55</v>
      </c>
    </row>
    <row r="10" spans="1:7" ht="15" customHeight="1">
      <c r="A10" s="44" t="s">
        <v>17</v>
      </c>
      <c r="B10" s="30">
        <f t="shared" ca="1" si="1"/>
        <v>10</v>
      </c>
      <c r="C10" s="30">
        <f t="shared" ca="1" si="0"/>
        <v>10</v>
      </c>
      <c r="D10" s="30">
        <f t="shared" ca="1" si="0"/>
        <v>10</v>
      </c>
      <c r="E10" s="30">
        <f t="shared" ca="1" si="2"/>
        <v>10</v>
      </c>
      <c r="F10" s="30">
        <f t="shared" ca="1" si="3"/>
        <v>10</v>
      </c>
      <c r="G10" s="45">
        <v>50</v>
      </c>
    </row>
    <row r="11" spans="1:7" ht="15" customHeight="1">
      <c r="A11" s="44" t="s">
        <v>18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9</v>
      </c>
      <c r="F11" s="30">
        <f t="shared" ca="1" si="3"/>
        <v>10</v>
      </c>
      <c r="G11" s="45">
        <v>49</v>
      </c>
    </row>
    <row r="12" spans="1:7" s="16" customFormat="1" ht="15" customHeight="1">
      <c r="A12" s="44" t="s">
        <v>19</v>
      </c>
      <c r="B12" s="30">
        <f t="shared" ca="1" si="1"/>
        <v>10</v>
      </c>
      <c r="C12" s="30">
        <f t="shared" ca="1" si="0"/>
        <v>10</v>
      </c>
      <c r="D12" s="30">
        <f t="shared" ca="1" si="0"/>
        <v>10</v>
      </c>
      <c r="E12" s="30">
        <f t="shared" ca="1" si="2"/>
        <v>9</v>
      </c>
      <c r="F12" s="30">
        <f t="shared" ca="1" si="3"/>
        <v>10</v>
      </c>
      <c r="G12" s="10">
        <v>49</v>
      </c>
    </row>
    <row r="13" spans="1:7" ht="15" customHeight="1">
      <c r="A13" s="44" t="s">
        <v>20</v>
      </c>
      <c r="B13" s="30">
        <f t="shared" ca="1" si="1"/>
        <v>9</v>
      </c>
      <c r="C13" s="30">
        <f t="shared" ca="1" si="0"/>
        <v>9</v>
      </c>
      <c r="D13" s="30">
        <f t="shared" ca="1" si="0"/>
        <v>9</v>
      </c>
      <c r="E13" s="30">
        <f t="shared" ca="1" si="2"/>
        <v>8</v>
      </c>
      <c r="F13" s="30">
        <f t="shared" ca="1" si="3"/>
        <v>6</v>
      </c>
      <c r="G13" s="45">
        <v>41</v>
      </c>
    </row>
    <row r="14" spans="1:7" ht="15" customHeight="1">
      <c r="A14" s="44" t="s">
        <v>22</v>
      </c>
      <c r="B14" s="30">
        <f t="shared" ca="1" si="1"/>
        <v>11</v>
      </c>
      <c r="C14" s="30">
        <f t="shared" ca="1" si="0"/>
        <v>11</v>
      </c>
      <c r="D14" s="30">
        <f t="shared" ca="1" si="0"/>
        <v>11</v>
      </c>
      <c r="E14" s="30">
        <f t="shared" ca="1" si="2"/>
        <v>10</v>
      </c>
      <c r="F14" s="30">
        <f t="shared" ca="1" si="3"/>
        <v>11</v>
      </c>
      <c r="G14" s="45">
        <v>54</v>
      </c>
    </row>
    <row r="15" spans="1:7" ht="15" customHeight="1">
      <c r="A15" s="44" t="s">
        <v>23</v>
      </c>
      <c r="B15" s="30">
        <f t="shared" ca="1" si="1"/>
        <v>11</v>
      </c>
      <c r="C15" s="30">
        <f t="shared" ca="1" si="0"/>
        <v>11</v>
      </c>
      <c r="D15" s="30">
        <f t="shared" ca="1" si="0"/>
        <v>11</v>
      </c>
      <c r="E15" s="30">
        <f t="shared" ca="1" si="2"/>
        <v>11</v>
      </c>
      <c r="F15" s="30">
        <f t="shared" ca="1" si="3"/>
        <v>11</v>
      </c>
      <c r="G15" s="45">
        <v>55</v>
      </c>
    </row>
    <row r="16" spans="1:7" ht="15" customHeight="1">
      <c r="A16" s="44" t="s">
        <v>24</v>
      </c>
      <c r="B16" s="30">
        <f t="shared" ca="1" si="1"/>
        <v>3</v>
      </c>
      <c r="C16" s="30">
        <f t="shared" ca="1" si="0"/>
        <v>3</v>
      </c>
      <c r="D16" s="30">
        <f t="shared" ca="1" si="0"/>
        <v>3</v>
      </c>
      <c r="E16" s="30">
        <f t="shared" ca="1" si="2"/>
        <v>3</v>
      </c>
      <c r="F16" s="30">
        <f t="shared" ca="1" si="3"/>
        <v>3</v>
      </c>
      <c r="G16" s="45">
        <v>15</v>
      </c>
    </row>
    <row r="17" spans="1:7" ht="15" customHeight="1">
      <c r="A17" s="44" t="s">
        <v>25</v>
      </c>
      <c r="B17" s="30">
        <f t="shared" ca="1" si="1"/>
        <v>9</v>
      </c>
      <c r="C17" s="30">
        <f t="shared" ca="1" si="0"/>
        <v>9</v>
      </c>
      <c r="D17" s="30">
        <f t="shared" ca="1" si="0"/>
        <v>9</v>
      </c>
      <c r="E17" s="30">
        <f t="shared" ca="1" si="2"/>
        <v>8</v>
      </c>
      <c r="F17" s="30">
        <f t="shared" ca="1" si="3"/>
        <v>8</v>
      </c>
      <c r="G17" s="45">
        <v>43</v>
      </c>
    </row>
    <row r="18" spans="1:7" ht="15" customHeight="1">
      <c r="A18" s="44" t="s">
        <v>26</v>
      </c>
      <c r="B18" s="30">
        <f t="shared" ca="1" si="1"/>
        <v>10</v>
      </c>
      <c r="C18" s="30">
        <f t="shared" ca="1" si="0"/>
        <v>10</v>
      </c>
      <c r="D18" s="30">
        <f t="shared" ca="1" si="0"/>
        <v>10</v>
      </c>
      <c r="E18" s="30">
        <f t="shared" ca="1" si="2"/>
        <v>9</v>
      </c>
      <c r="F18" s="30">
        <f t="shared" ca="1" si="3"/>
        <v>8</v>
      </c>
      <c r="G18" s="45">
        <v>47</v>
      </c>
    </row>
    <row r="19" spans="1:7" ht="15" customHeight="1">
      <c r="A19" s="44" t="s">
        <v>27</v>
      </c>
      <c r="B19" s="30">
        <f t="shared" ca="1" si="1"/>
        <v>9</v>
      </c>
      <c r="C19" s="30">
        <f t="shared" ca="1" si="0"/>
        <v>9</v>
      </c>
      <c r="D19" s="30">
        <f t="shared" ca="1" si="0"/>
        <v>9</v>
      </c>
      <c r="E19" s="30">
        <f t="shared" ca="1" si="2"/>
        <v>8</v>
      </c>
      <c r="F19" s="30">
        <f t="shared" ca="1" si="3"/>
        <v>7</v>
      </c>
      <c r="G19" s="45">
        <v>42</v>
      </c>
    </row>
    <row r="20" spans="1:7" ht="15" customHeight="1">
      <c r="A20" s="44" t="s">
        <v>28</v>
      </c>
      <c r="B20" s="30">
        <f t="shared" ca="1" si="1"/>
        <v>11</v>
      </c>
      <c r="C20" s="30">
        <f t="shared" ca="1" si="1"/>
        <v>11</v>
      </c>
      <c r="D20" s="30">
        <f t="shared" ca="1" si="1"/>
        <v>11</v>
      </c>
      <c r="E20" s="30">
        <f t="shared" ca="1" si="2"/>
        <v>10</v>
      </c>
      <c r="F20" s="30">
        <f t="shared" ca="1" si="3"/>
        <v>11</v>
      </c>
      <c r="G20" s="45">
        <v>54</v>
      </c>
    </row>
    <row r="21" spans="1:7" ht="15" customHeight="1">
      <c r="A21" s="44" t="s">
        <v>29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9</v>
      </c>
      <c r="G21" s="45">
        <v>52</v>
      </c>
    </row>
    <row r="22" spans="1:7" ht="15" customHeight="1">
      <c r="A22" s="44" t="s">
        <v>30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11</v>
      </c>
      <c r="F22" s="30">
        <f t="shared" ca="1" si="3"/>
        <v>9</v>
      </c>
      <c r="G22" s="45">
        <v>56</v>
      </c>
    </row>
    <row r="23" spans="1:7" ht="15" customHeight="1">
      <c r="A23" s="44" t="s">
        <v>31</v>
      </c>
      <c r="B23" s="30">
        <f t="shared" ca="1" si="1"/>
        <v>9</v>
      </c>
      <c r="C23" s="30">
        <f t="shared" ca="1" si="1"/>
        <v>9</v>
      </c>
      <c r="D23" s="30">
        <f t="shared" ca="1" si="1"/>
        <v>9</v>
      </c>
      <c r="E23" s="30">
        <f t="shared" ca="1" si="2"/>
        <v>8</v>
      </c>
      <c r="F23" s="30">
        <f t="shared" ca="1" si="3"/>
        <v>9</v>
      </c>
      <c r="G23" s="45">
        <v>44</v>
      </c>
    </row>
    <row r="24" spans="1:7" ht="15" customHeight="1">
      <c r="A24" s="44" t="s">
        <v>32</v>
      </c>
      <c r="B24" s="30">
        <f t="shared" ca="1" si="1"/>
        <v>9</v>
      </c>
      <c r="C24" s="30">
        <f t="shared" ca="1" si="1"/>
        <v>9</v>
      </c>
      <c r="D24" s="30">
        <f t="shared" ca="1" si="1"/>
        <v>9</v>
      </c>
      <c r="E24" s="30">
        <f t="shared" ca="1" si="2"/>
        <v>8</v>
      </c>
      <c r="F24" s="30">
        <f t="shared" ca="1" si="3"/>
        <v>8</v>
      </c>
      <c r="G24" s="45">
        <v>43</v>
      </c>
    </row>
    <row r="25" spans="1:7" ht="15" customHeight="1">
      <c r="A25" s="44" t="s">
        <v>33</v>
      </c>
      <c r="B25" s="30">
        <f t="shared" ca="1" si="1"/>
        <v>11</v>
      </c>
      <c r="C25" s="30">
        <f t="shared" ca="1" si="1"/>
        <v>11</v>
      </c>
      <c r="D25" s="30">
        <f t="shared" ca="1" si="1"/>
        <v>11</v>
      </c>
      <c r="E25" s="30">
        <f t="shared" ca="1" si="2"/>
        <v>10</v>
      </c>
      <c r="F25" s="30">
        <f t="shared" ca="1" si="3"/>
        <v>8</v>
      </c>
      <c r="G25" s="45">
        <v>51</v>
      </c>
    </row>
    <row r="26" spans="1:7" ht="15" customHeight="1">
      <c r="A26" s="44" t="s">
        <v>34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9</v>
      </c>
      <c r="G26" s="45">
        <v>48</v>
      </c>
    </row>
    <row r="27" spans="1:7" ht="15" customHeight="1">
      <c r="A27" s="44" t="s">
        <v>35</v>
      </c>
      <c r="B27" s="30">
        <f t="shared" ca="1" si="1"/>
        <v>9</v>
      </c>
      <c r="C27" s="30">
        <f t="shared" ca="1" si="1"/>
        <v>9</v>
      </c>
      <c r="D27" s="30">
        <f t="shared" ca="1" si="1"/>
        <v>9</v>
      </c>
      <c r="E27" s="30">
        <f t="shared" ca="1" si="2"/>
        <v>8</v>
      </c>
      <c r="F27" s="30">
        <f t="shared" ca="1" si="3"/>
        <v>6</v>
      </c>
      <c r="G27" s="45">
        <v>41</v>
      </c>
    </row>
    <row r="28" spans="1:7" ht="15" customHeight="1">
      <c r="A28" s="44" t="s">
        <v>36</v>
      </c>
      <c r="B28" s="30">
        <f t="shared" ca="1" si="1"/>
        <v>10</v>
      </c>
      <c r="C28" s="30">
        <f t="shared" ca="1" si="1"/>
        <v>10</v>
      </c>
      <c r="D28" s="30">
        <f t="shared" ca="1" si="1"/>
        <v>10</v>
      </c>
      <c r="E28" s="30">
        <f t="shared" ca="1" si="2"/>
        <v>9</v>
      </c>
      <c r="F28" s="30">
        <f t="shared" ca="1" si="3"/>
        <v>10</v>
      </c>
      <c r="G28" s="45">
        <v>49</v>
      </c>
    </row>
    <row r="29" spans="1:7" ht="15" customHeight="1">
      <c r="A29" s="44" t="s">
        <v>37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9</v>
      </c>
      <c r="F29" s="30">
        <f t="shared" ca="1" si="3"/>
        <v>9</v>
      </c>
      <c r="G29" s="45">
        <v>48</v>
      </c>
    </row>
    <row r="30" spans="1:7" ht="15" customHeight="1">
      <c r="A30" s="44" t="s">
        <v>38</v>
      </c>
      <c r="B30" s="30">
        <f t="shared" ca="1" si="1"/>
        <v>11</v>
      </c>
      <c r="C30" s="30">
        <f t="shared" ca="1" si="1"/>
        <v>11</v>
      </c>
      <c r="D30" s="30">
        <f t="shared" ca="1" si="1"/>
        <v>11</v>
      </c>
      <c r="E30" s="30">
        <f t="shared" ca="1" si="2"/>
        <v>10</v>
      </c>
      <c r="F30" s="30">
        <f t="shared" ca="1" si="3"/>
        <v>11</v>
      </c>
      <c r="G30" s="45">
        <v>54</v>
      </c>
    </row>
    <row r="31" spans="1:7" ht="31.5">
      <c r="A31" s="46" t="s">
        <v>39</v>
      </c>
      <c r="B31" s="45">
        <v>9.9600000000000009</v>
      </c>
      <c r="C31" s="45">
        <v>9.9600000000000009</v>
      </c>
      <c r="D31" s="45">
        <v>9.9600000000000009</v>
      </c>
      <c r="E31" s="45">
        <v>9.11</v>
      </c>
      <c r="F31" s="45">
        <v>8.8800000000000008</v>
      </c>
      <c r="G31" s="45"/>
    </row>
    <row r="32" spans="1:7" ht="45.75" customHeight="1">
      <c r="A32" s="46" t="s">
        <v>84</v>
      </c>
      <c r="B32" s="45">
        <v>49.8</v>
      </c>
      <c r="C32" s="45">
        <v>49.8</v>
      </c>
      <c r="D32" s="45">
        <v>49.8</v>
      </c>
      <c r="E32" s="45">
        <v>45.4</v>
      </c>
      <c r="F32" s="45">
        <v>51.85</v>
      </c>
      <c r="G32" s="45"/>
    </row>
    <row r="33" spans="1:7" ht="31.5">
      <c r="A33" s="46" t="s">
        <v>41</v>
      </c>
      <c r="B33" s="45">
        <v>1</v>
      </c>
      <c r="C33" s="45">
        <v>1</v>
      </c>
      <c r="D33" s="45">
        <v>1</v>
      </c>
      <c r="E33" s="45">
        <v>1</v>
      </c>
      <c r="F33" s="45">
        <v>2</v>
      </c>
      <c r="G33" s="42"/>
    </row>
    <row r="34" spans="1:7" ht="15.75">
      <c r="A34" s="49"/>
      <c r="B34" s="49"/>
      <c r="C34" s="49"/>
      <c r="D34" s="49"/>
      <c r="E34" s="49"/>
      <c r="F34" s="49"/>
      <c r="G34" s="49"/>
    </row>
    <row r="35" spans="1:7">
      <c r="A35" s="154" t="s">
        <v>42</v>
      </c>
      <c r="B35" s="155"/>
      <c r="C35" s="156"/>
    </row>
    <row r="36" spans="1:7">
      <c r="A36" s="103" t="s">
        <v>43</v>
      </c>
      <c r="B36" s="104" t="s">
        <v>44</v>
      </c>
      <c r="C36" s="105" t="s">
        <v>45</v>
      </c>
    </row>
    <row r="37" spans="1:7">
      <c r="A37" s="106" t="s">
        <v>46</v>
      </c>
      <c r="B37" s="107">
        <v>1</v>
      </c>
      <c r="C37" s="108" t="s">
        <v>47</v>
      </c>
    </row>
    <row r="38" spans="1:7" ht="30">
      <c r="A38" s="106" t="s">
        <v>48</v>
      </c>
      <c r="B38" s="107">
        <v>2</v>
      </c>
      <c r="C38" s="108" t="s">
        <v>49</v>
      </c>
    </row>
    <row r="39" spans="1:7" ht="30.75" thickBot="1">
      <c r="A39" s="109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9"/>
  <sheetViews>
    <sheetView topLeftCell="A21" workbookViewId="0">
      <selection activeCell="B33" sqref="B33:F33"/>
    </sheetView>
  </sheetViews>
  <sheetFormatPr defaultColWidth="9" defaultRowHeight="15"/>
  <cols>
    <col min="1" max="1" width="17" customWidth="1"/>
    <col min="2" max="2" width="17.125" customWidth="1"/>
    <col min="3" max="3" width="14.25" customWidth="1"/>
    <col min="4" max="4" width="17.625" customWidth="1"/>
    <col min="5" max="5" width="18.25" customWidth="1"/>
    <col min="6" max="6" width="22.125" customWidth="1"/>
    <col min="7" max="7" width="18.125" customWidth="1"/>
  </cols>
  <sheetData>
    <row r="1" spans="1:7" ht="15.75">
      <c r="A1" s="41" t="s">
        <v>0</v>
      </c>
      <c r="B1" s="148" t="s">
        <v>1</v>
      </c>
      <c r="C1" s="148"/>
      <c r="D1" s="148"/>
      <c r="E1" s="148"/>
      <c r="F1" s="148"/>
      <c r="G1" s="42"/>
    </row>
    <row r="2" spans="1:7" ht="15.75">
      <c r="A2" s="42" t="s">
        <v>85</v>
      </c>
      <c r="B2" s="148" t="s">
        <v>3</v>
      </c>
      <c r="C2" s="148"/>
      <c r="D2" s="148"/>
      <c r="E2" s="148"/>
      <c r="F2" s="148"/>
      <c r="G2" s="42"/>
    </row>
    <row r="3" spans="1:7" ht="30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" customHeight="1">
      <c r="A4" s="48" t="s">
        <v>11</v>
      </c>
      <c r="B4" s="30">
        <f ca="1">ROUNDUP($F4/5,0)</f>
        <v>12</v>
      </c>
      <c r="C4" s="30">
        <f t="shared" ref="C4:D19" ca="1" si="0">ROUNDUP($F4/5,0)</f>
        <v>12</v>
      </c>
      <c r="D4" s="30">
        <f t="shared" ca="1" si="0"/>
        <v>12</v>
      </c>
      <c r="E4" s="30">
        <f ca="1">ROUNDDOWN($F4/5,0)</f>
        <v>11</v>
      </c>
      <c r="F4" s="30">
        <f ca="1">G4-SUM(B4:E4)</f>
        <v>9</v>
      </c>
      <c r="G4" s="42">
        <v>56</v>
      </c>
    </row>
    <row r="5" spans="1:7" ht="15" customHeight="1">
      <c r="A5" s="48" t="s">
        <v>12</v>
      </c>
      <c r="B5" s="30">
        <f t="shared" ref="B5:D30" ca="1" si="1">ROUNDUP($F5/5,0)</f>
        <v>13</v>
      </c>
      <c r="C5" s="30">
        <f t="shared" ca="1" si="0"/>
        <v>13</v>
      </c>
      <c r="D5" s="30">
        <f t="shared" ca="1" si="0"/>
        <v>13</v>
      </c>
      <c r="E5" s="30">
        <f t="shared" ref="E5:E30" ca="1" si="2">ROUNDDOWN($F5/5,0)</f>
        <v>12</v>
      </c>
      <c r="F5" s="30">
        <f t="shared" ref="F5:F30" ca="1" si="3">G5-SUM(B5:E5)</f>
        <v>11</v>
      </c>
      <c r="G5" s="45">
        <v>62</v>
      </c>
    </row>
    <row r="6" spans="1:7" ht="15" customHeight="1">
      <c r="A6" s="48" t="s">
        <v>13</v>
      </c>
      <c r="B6" s="30">
        <f t="shared" ca="1" si="1"/>
        <v>10</v>
      </c>
      <c r="C6" s="30">
        <f t="shared" ca="1" si="0"/>
        <v>10</v>
      </c>
      <c r="D6" s="30">
        <f t="shared" ca="1" si="0"/>
        <v>10</v>
      </c>
      <c r="E6" s="30">
        <f t="shared" ca="1" si="2"/>
        <v>9</v>
      </c>
      <c r="F6" s="30">
        <f t="shared" ca="1" si="3"/>
        <v>9</v>
      </c>
      <c r="G6" s="45">
        <v>48</v>
      </c>
    </row>
    <row r="7" spans="1:7" ht="15" customHeight="1">
      <c r="A7" s="48" t="s">
        <v>14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9</v>
      </c>
      <c r="F7" s="30">
        <f t="shared" ca="1" si="3"/>
        <v>7</v>
      </c>
      <c r="G7" s="45">
        <v>46</v>
      </c>
    </row>
    <row r="8" spans="1:7" ht="15" customHeight="1">
      <c r="A8" s="48" t="s">
        <v>15</v>
      </c>
      <c r="B8" s="30">
        <f t="shared" ca="1" si="1"/>
        <v>8</v>
      </c>
      <c r="C8" s="30">
        <f t="shared" ca="1" si="0"/>
        <v>8</v>
      </c>
      <c r="D8" s="30">
        <f t="shared" ca="1" si="0"/>
        <v>8</v>
      </c>
      <c r="E8" s="30">
        <f t="shared" ca="1" si="2"/>
        <v>7</v>
      </c>
      <c r="F8" s="30">
        <f t="shared" ca="1" si="3"/>
        <v>8</v>
      </c>
      <c r="G8" s="45">
        <v>39</v>
      </c>
    </row>
    <row r="9" spans="1:7" ht="15" customHeight="1">
      <c r="A9" s="48" t="s">
        <v>16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8</v>
      </c>
      <c r="G9" s="45">
        <v>43</v>
      </c>
    </row>
    <row r="10" spans="1:7" ht="15" customHeight="1">
      <c r="A10" s="48" t="s">
        <v>17</v>
      </c>
      <c r="B10" s="30">
        <f t="shared" ca="1" si="1"/>
        <v>11</v>
      </c>
      <c r="C10" s="30">
        <f t="shared" ca="1" si="0"/>
        <v>11</v>
      </c>
      <c r="D10" s="30">
        <f t="shared" ca="1" si="0"/>
        <v>11</v>
      </c>
      <c r="E10" s="30">
        <f t="shared" ca="1" si="2"/>
        <v>10</v>
      </c>
      <c r="F10" s="30">
        <f t="shared" ca="1" si="3"/>
        <v>8</v>
      </c>
      <c r="G10" s="45">
        <v>51</v>
      </c>
    </row>
    <row r="11" spans="1:7" ht="15" customHeight="1">
      <c r="A11" s="48" t="s">
        <v>18</v>
      </c>
      <c r="B11" s="30">
        <f t="shared" ca="1" si="1"/>
        <v>13</v>
      </c>
      <c r="C11" s="30">
        <f t="shared" ca="1" si="0"/>
        <v>13</v>
      </c>
      <c r="D11" s="30">
        <f t="shared" ca="1" si="0"/>
        <v>13</v>
      </c>
      <c r="E11" s="30">
        <f t="shared" ca="1" si="2"/>
        <v>12</v>
      </c>
      <c r="F11" s="30">
        <f t="shared" ca="1" si="3"/>
        <v>11</v>
      </c>
      <c r="G11" s="45">
        <v>62</v>
      </c>
    </row>
    <row r="12" spans="1:7" s="16" customFormat="1" ht="15" customHeight="1">
      <c r="A12" s="48" t="s">
        <v>19</v>
      </c>
      <c r="B12" s="30">
        <f t="shared" ca="1" si="1"/>
        <v>12</v>
      </c>
      <c r="C12" s="30">
        <f t="shared" ca="1" si="0"/>
        <v>12</v>
      </c>
      <c r="D12" s="30">
        <f t="shared" ca="1" si="0"/>
        <v>12</v>
      </c>
      <c r="E12" s="30">
        <f t="shared" ca="1" si="2"/>
        <v>11</v>
      </c>
      <c r="F12" s="30">
        <f t="shared" ca="1" si="3"/>
        <v>12</v>
      </c>
      <c r="G12" s="10">
        <v>59</v>
      </c>
    </row>
    <row r="13" spans="1:7" ht="15" customHeight="1">
      <c r="A13" s="48" t="s">
        <v>20</v>
      </c>
      <c r="B13" s="30">
        <f t="shared" ca="1" si="1"/>
        <v>8</v>
      </c>
      <c r="C13" s="30">
        <f t="shared" ca="1" si="0"/>
        <v>8</v>
      </c>
      <c r="D13" s="30">
        <f t="shared" ca="1" si="0"/>
        <v>8</v>
      </c>
      <c r="E13" s="30">
        <f t="shared" ca="1" si="2"/>
        <v>8</v>
      </c>
      <c r="F13" s="30">
        <f t="shared" ca="1" si="3"/>
        <v>8</v>
      </c>
      <c r="G13" s="45">
        <v>40</v>
      </c>
    </row>
    <row r="14" spans="1:7" ht="15" customHeight="1">
      <c r="A14" s="48" t="s">
        <v>22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7</v>
      </c>
      <c r="G14" s="45">
        <v>42</v>
      </c>
    </row>
    <row r="15" spans="1:7" ht="15" customHeight="1">
      <c r="A15" s="48" t="s">
        <v>23</v>
      </c>
      <c r="B15" s="30">
        <f t="shared" ca="1" si="1"/>
        <v>14</v>
      </c>
      <c r="C15" s="30">
        <f t="shared" ca="1" si="0"/>
        <v>14</v>
      </c>
      <c r="D15" s="30">
        <f t="shared" ca="1" si="0"/>
        <v>14</v>
      </c>
      <c r="E15" s="30">
        <f t="shared" ca="1" si="2"/>
        <v>13</v>
      </c>
      <c r="F15" s="30">
        <f t="shared" ca="1" si="3"/>
        <v>13</v>
      </c>
      <c r="G15" s="45">
        <v>68</v>
      </c>
    </row>
    <row r="16" spans="1:7" ht="15" customHeight="1">
      <c r="A16" s="48" t="s">
        <v>24</v>
      </c>
      <c r="B16" s="30">
        <f t="shared" ca="1" si="1"/>
        <v>5</v>
      </c>
      <c r="C16" s="30">
        <f t="shared" ca="1" si="0"/>
        <v>5</v>
      </c>
      <c r="D16" s="30">
        <f t="shared" ca="1" si="0"/>
        <v>5</v>
      </c>
      <c r="E16" s="30">
        <f t="shared" ca="1" si="2"/>
        <v>4</v>
      </c>
      <c r="F16" s="30">
        <f t="shared" ca="1" si="3"/>
        <v>5</v>
      </c>
      <c r="G16" s="45">
        <v>24</v>
      </c>
    </row>
    <row r="17" spans="1:7" ht="15" customHeight="1">
      <c r="A17" s="48" t="s">
        <v>25</v>
      </c>
      <c r="B17" s="30">
        <f t="shared" ca="1" si="1"/>
        <v>9</v>
      </c>
      <c r="C17" s="30">
        <f t="shared" ca="1" si="0"/>
        <v>9</v>
      </c>
      <c r="D17" s="30">
        <f t="shared" ca="1" si="0"/>
        <v>9</v>
      </c>
      <c r="E17" s="30">
        <f t="shared" ca="1" si="2"/>
        <v>8</v>
      </c>
      <c r="F17" s="30">
        <f t="shared" ca="1" si="3"/>
        <v>9</v>
      </c>
      <c r="G17" s="45">
        <v>44</v>
      </c>
    </row>
    <row r="18" spans="1:7" ht="15" customHeight="1">
      <c r="A18" s="48" t="s">
        <v>26</v>
      </c>
      <c r="B18" s="30">
        <f t="shared" ca="1" si="1"/>
        <v>9</v>
      </c>
      <c r="C18" s="30">
        <f t="shared" ca="1" si="0"/>
        <v>9</v>
      </c>
      <c r="D18" s="30">
        <f t="shared" ca="1" si="0"/>
        <v>9</v>
      </c>
      <c r="E18" s="30">
        <f t="shared" ca="1" si="2"/>
        <v>8</v>
      </c>
      <c r="F18" s="30">
        <f t="shared" ca="1" si="3"/>
        <v>8</v>
      </c>
      <c r="G18" s="45">
        <v>43</v>
      </c>
    </row>
    <row r="19" spans="1:7" ht="15" customHeight="1">
      <c r="A19" s="48" t="s">
        <v>27</v>
      </c>
      <c r="B19" s="30">
        <f t="shared" ca="1" si="1"/>
        <v>9</v>
      </c>
      <c r="C19" s="30">
        <f t="shared" ca="1" si="0"/>
        <v>9</v>
      </c>
      <c r="D19" s="30">
        <f t="shared" ca="1" si="0"/>
        <v>9</v>
      </c>
      <c r="E19" s="30">
        <f t="shared" ca="1" si="2"/>
        <v>8</v>
      </c>
      <c r="F19" s="30">
        <f t="shared" ca="1" si="3"/>
        <v>7</v>
      </c>
      <c r="G19" s="45">
        <v>42</v>
      </c>
    </row>
    <row r="20" spans="1:7" ht="15" customHeight="1">
      <c r="A20" s="48" t="s">
        <v>28</v>
      </c>
      <c r="B20" s="30">
        <f t="shared" ca="1" si="1"/>
        <v>11</v>
      </c>
      <c r="C20" s="30">
        <f t="shared" ca="1" si="1"/>
        <v>11</v>
      </c>
      <c r="D20" s="30">
        <f t="shared" ca="1" si="1"/>
        <v>11</v>
      </c>
      <c r="E20" s="30">
        <f t="shared" ca="1" si="2"/>
        <v>10</v>
      </c>
      <c r="F20" s="30">
        <f t="shared" ca="1" si="3"/>
        <v>11</v>
      </c>
      <c r="G20" s="45">
        <v>54</v>
      </c>
    </row>
    <row r="21" spans="1:7" ht="15" customHeight="1">
      <c r="A21" s="48" t="s">
        <v>29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11</v>
      </c>
      <c r="F21" s="30">
        <f t="shared" ca="1" si="3"/>
        <v>11</v>
      </c>
      <c r="G21" s="45">
        <v>55</v>
      </c>
    </row>
    <row r="22" spans="1:7" ht="15" customHeight="1">
      <c r="A22" s="48" t="s">
        <v>30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11</v>
      </c>
      <c r="F22" s="30">
        <f t="shared" ca="1" si="3"/>
        <v>9</v>
      </c>
      <c r="G22" s="45">
        <v>56</v>
      </c>
    </row>
    <row r="23" spans="1:7" ht="15" customHeight="1">
      <c r="A23" s="48" t="s">
        <v>31</v>
      </c>
      <c r="B23" s="30">
        <f t="shared" ca="1" si="1"/>
        <v>11</v>
      </c>
      <c r="C23" s="30">
        <f t="shared" ca="1" si="1"/>
        <v>11</v>
      </c>
      <c r="D23" s="30">
        <f t="shared" ca="1" si="1"/>
        <v>11</v>
      </c>
      <c r="E23" s="30">
        <f t="shared" ca="1" si="2"/>
        <v>10</v>
      </c>
      <c r="F23" s="30">
        <f t="shared" ca="1" si="3"/>
        <v>11</v>
      </c>
      <c r="G23" s="45">
        <v>54</v>
      </c>
    </row>
    <row r="24" spans="1:7" ht="15" customHeight="1">
      <c r="A24" s="48" t="s">
        <v>32</v>
      </c>
      <c r="B24" s="30">
        <f t="shared" ca="1" si="1"/>
        <v>9</v>
      </c>
      <c r="C24" s="30">
        <f t="shared" ca="1" si="1"/>
        <v>9</v>
      </c>
      <c r="D24" s="30">
        <f t="shared" ca="1" si="1"/>
        <v>9</v>
      </c>
      <c r="E24" s="30">
        <f t="shared" ca="1" si="2"/>
        <v>8</v>
      </c>
      <c r="F24" s="30">
        <f t="shared" ca="1" si="3"/>
        <v>6</v>
      </c>
      <c r="G24" s="45">
        <v>41</v>
      </c>
    </row>
    <row r="25" spans="1:7" ht="15" customHeight="1">
      <c r="A25" s="48" t="s">
        <v>33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9</v>
      </c>
      <c r="F25" s="30">
        <f t="shared" ca="1" si="3"/>
        <v>7</v>
      </c>
      <c r="G25" s="45">
        <v>46</v>
      </c>
    </row>
    <row r="26" spans="1:7" ht="15" customHeight="1">
      <c r="A26" s="48" t="s">
        <v>34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9</v>
      </c>
      <c r="G26" s="45">
        <v>48</v>
      </c>
    </row>
    <row r="27" spans="1:7" ht="15" customHeight="1">
      <c r="A27" s="48" t="s">
        <v>35</v>
      </c>
      <c r="B27" s="30">
        <f t="shared" ca="1" si="1"/>
        <v>9</v>
      </c>
      <c r="C27" s="30">
        <f t="shared" ca="1" si="1"/>
        <v>9</v>
      </c>
      <c r="D27" s="30">
        <f t="shared" ca="1" si="1"/>
        <v>9</v>
      </c>
      <c r="E27" s="30">
        <f t="shared" ca="1" si="2"/>
        <v>8</v>
      </c>
      <c r="F27" s="30">
        <f t="shared" ca="1" si="3"/>
        <v>9</v>
      </c>
      <c r="G27" s="45">
        <v>44</v>
      </c>
    </row>
    <row r="28" spans="1:7" ht="15" customHeight="1">
      <c r="A28" s="48" t="s">
        <v>36</v>
      </c>
      <c r="B28" s="30">
        <f t="shared" ca="1" si="1"/>
        <v>9</v>
      </c>
      <c r="C28" s="30">
        <f t="shared" ca="1" si="1"/>
        <v>9</v>
      </c>
      <c r="D28" s="30">
        <f t="shared" ca="1" si="1"/>
        <v>9</v>
      </c>
      <c r="E28" s="30">
        <f t="shared" ca="1" si="2"/>
        <v>8</v>
      </c>
      <c r="F28" s="30">
        <f t="shared" ca="1" si="3"/>
        <v>7</v>
      </c>
      <c r="G28" s="45">
        <v>42</v>
      </c>
    </row>
    <row r="29" spans="1:7" ht="15" customHeight="1">
      <c r="A29" s="48" t="s">
        <v>37</v>
      </c>
      <c r="B29" s="30">
        <f t="shared" ca="1" si="1"/>
        <v>8</v>
      </c>
      <c r="C29" s="30">
        <f t="shared" ca="1" si="1"/>
        <v>8</v>
      </c>
      <c r="D29" s="30">
        <f t="shared" ca="1" si="1"/>
        <v>8</v>
      </c>
      <c r="E29" s="30">
        <f t="shared" ca="1" si="2"/>
        <v>8</v>
      </c>
      <c r="F29" s="30">
        <f t="shared" ca="1" si="3"/>
        <v>8</v>
      </c>
      <c r="G29" s="45">
        <v>40</v>
      </c>
    </row>
    <row r="30" spans="1:7" ht="15" customHeight="1">
      <c r="A30" s="48" t="s">
        <v>38</v>
      </c>
      <c r="B30" s="30">
        <f t="shared" ca="1" si="1"/>
        <v>11</v>
      </c>
      <c r="C30" s="30">
        <f t="shared" ca="1" si="1"/>
        <v>11</v>
      </c>
      <c r="D30" s="30">
        <f t="shared" ca="1" si="1"/>
        <v>11</v>
      </c>
      <c r="E30" s="30">
        <f t="shared" ca="1" si="2"/>
        <v>10</v>
      </c>
      <c r="F30" s="30">
        <f t="shared" ca="1" si="3"/>
        <v>11</v>
      </c>
      <c r="G30" s="45">
        <v>54</v>
      </c>
    </row>
    <row r="31" spans="1:7" ht="31.5">
      <c r="A31" s="41" t="s">
        <v>39</v>
      </c>
      <c r="B31" s="45">
        <v>10.07</v>
      </c>
      <c r="C31" s="45">
        <v>10.07</v>
      </c>
      <c r="D31" s="45">
        <v>10.07</v>
      </c>
      <c r="E31" s="45">
        <v>9.18</v>
      </c>
      <c r="F31" s="45">
        <v>8.85</v>
      </c>
      <c r="G31" s="45"/>
    </row>
    <row r="32" spans="1:7" ht="31.5">
      <c r="A32" s="41" t="s">
        <v>40</v>
      </c>
      <c r="B32" s="45">
        <v>50.35</v>
      </c>
      <c r="C32" s="45">
        <v>50.35</v>
      </c>
      <c r="D32" s="45">
        <v>50.35</v>
      </c>
      <c r="E32" s="45">
        <v>45.9</v>
      </c>
      <c r="F32" s="45">
        <v>44.25</v>
      </c>
      <c r="G32" s="45"/>
    </row>
    <row r="33" spans="1:7" ht="31.5">
      <c r="A33" s="41" t="s">
        <v>41</v>
      </c>
      <c r="B33" s="45">
        <v>2</v>
      </c>
      <c r="C33" s="45">
        <v>2</v>
      </c>
      <c r="D33" s="45">
        <v>2</v>
      </c>
      <c r="E33" s="45">
        <v>1</v>
      </c>
      <c r="F33" s="45">
        <v>1</v>
      </c>
      <c r="G33" s="42"/>
    </row>
    <row r="34" spans="1:7" ht="15.75">
      <c r="A34" s="49"/>
      <c r="B34" s="49"/>
      <c r="C34" s="49"/>
      <c r="D34" s="49"/>
      <c r="E34" s="49"/>
      <c r="F34" s="49"/>
      <c r="G34" s="49"/>
    </row>
    <row r="35" spans="1:7">
      <c r="A35" s="154" t="s">
        <v>42</v>
      </c>
      <c r="B35" s="155"/>
      <c r="C35" s="156"/>
    </row>
    <row r="36" spans="1:7">
      <c r="A36" s="103" t="s">
        <v>43</v>
      </c>
      <c r="B36" s="104" t="s">
        <v>44</v>
      </c>
      <c r="C36" s="105" t="s">
        <v>45</v>
      </c>
    </row>
    <row r="37" spans="1:7">
      <c r="A37" s="106" t="s">
        <v>46</v>
      </c>
      <c r="B37" s="107">
        <v>1</v>
      </c>
      <c r="C37" s="108" t="s">
        <v>47</v>
      </c>
    </row>
    <row r="38" spans="1:7" ht="30">
      <c r="A38" s="106" t="s">
        <v>48</v>
      </c>
      <c r="B38" s="107">
        <v>2</v>
      </c>
      <c r="C38" s="108" t="s">
        <v>49</v>
      </c>
    </row>
    <row r="39" spans="1:7" ht="30.75" thickBot="1">
      <c r="A39" s="109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9"/>
  <sheetViews>
    <sheetView topLeftCell="A23" workbookViewId="0">
      <selection activeCell="B33" sqref="B33:F33"/>
    </sheetView>
  </sheetViews>
  <sheetFormatPr defaultColWidth="9.125" defaultRowHeight="15"/>
  <cols>
    <col min="1" max="1" width="17" style="21" customWidth="1"/>
    <col min="2" max="2" width="17.125" style="21" customWidth="1"/>
    <col min="3" max="3" width="14.25" style="21" customWidth="1"/>
    <col min="4" max="4" width="17.625" style="21" customWidth="1"/>
    <col min="5" max="5" width="18.25" style="21" customWidth="1"/>
    <col min="6" max="6" width="22.125" style="21" customWidth="1"/>
    <col min="7" max="7" width="18.125" style="21" customWidth="1"/>
    <col min="8" max="16384" width="9.125" style="21"/>
  </cols>
  <sheetData>
    <row r="1" spans="1:7" ht="15.75">
      <c r="A1" s="41" t="s">
        <v>0</v>
      </c>
      <c r="B1" s="148" t="s">
        <v>1</v>
      </c>
      <c r="C1" s="148"/>
      <c r="D1" s="148"/>
      <c r="E1" s="148"/>
      <c r="F1" s="148"/>
      <c r="G1" s="42"/>
    </row>
    <row r="2" spans="1:7" ht="15.75">
      <c r="A2" s="42" t="s">
        <v>86</v>
      </c>
      <c r="B2" s="148" t="s">
        <v>3</v>
      </c>
      <c r="C2" s="148"/>
      <c r="D2" s="148"/>
      <c r="E2" s="148"/>
      <c r="F2" s="148"/>
      <c r="G2" s="42"/>
    </row>
    <row r="3" spans="1:7" ht="30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.75">
      <c r="A4" s="44" t="s">
        <v>11</v>
      </c>
      <c r="B4" s="30">
        <f ca="1">ROUNDUP($F4/5,0)</f>
        <v>10</v>
      </c>
      <c r="C4" s="30">
        <f t="shared" ref="C4:D19" ca="1" si="0">ROUNDUP($F4/5,0)</f>
        <v>10</v>
      </c>
      <c r="D4" s="30">
        <f t="shared" ca="1" si="0"/>
        <v>10</v>
      </c>
      <c r="E4" s="30">
        <f ca="1">ROUNDDOWN($F4/5,0)</f>
        <v>10</v>
      </c>
      <c r="F4" s="30">
        <f ca="1">G4-SUM(B4:E4)</f>
        <v>10</v>
      </c>
      <c r="G4" s="42">
        <v>50</v>
      </c>
    </row>
    <row r="5" spans="1:7" ht="30">
      <c r="A5" s="44" t="s">
        <v>12</v>
      </c>
      <c r="B5" s="30">
        <f t="shared" ref="B5:D30" ca="1" si="1">ROUNDUP($F5/5,0)</f>
        <v>9</v>
      </c>
      <c r="C5" s="30">
        <f t="shared" ca="1" si="0"/>
        <v>9</v>
      </c>
      <c r="D5" s="30">
        <f t="shared" ca="1" si="0"/>
        <v>9</v>
      </c>
      <c r="E5" s="30">
        <f t="shared" ref="E5:E30" ca="1" si="2">ROUNDDOWN($F5/5,0)</f>
        <v>8</v>
      </c>
      <c r="F5" s="30">
        <f t="shared" ref="F5:F30" ca="1" si="3">G5-SUM(B5:E5)</f>
        <v>7</v>
      </c>
      <c r="G5" s="45">
        <v>42</v>
      </c>
    </row>
    <row r="6" spans="1:7" ht="15.75">
      <c r="A6" s="44" t="s">
        <v>13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10</v>
      </c>
      <c r="G6" s="45">
        <v>53</v>
      </c>
    </row>
    <row r="7" spans="1:7" ht="15.75">
      <c r="A7" s="44" t="s">
        <v>14</v>
      </c>
      <c r="B7" s="30">
        <f t="shared" ca="1" si="1"/>
        <v>9</v>
      </c>
      <c r="C7" s="30">
        <f t="shared" ca="1" si="0"/>
        <v>9</v>
      </c>
      <c r="D7" s="30">
        <f t="shared" ca="1" si="0"/>
        <v>9</v>
      </c>
      <c r="E7" s="30">
        <f t="shared" ca="1" si="2"/>
        <v>8</v>
      </c>
      <c r="F7" s="30">
        <f t="shared" ca="1" si="3"/>
        <v>7</v>
      </c>
      <c r="G7" s="45">
        <v>42</v>
      </c>
    </row>
    <row r="8" spans="1:7" ht="15.75">
      <c r="A8" s="44" t="s">
        <v>15</v>
      </c>
      <c r="B8" s="30">
        <f t="shared" ca="1" si="1"/>
        <v>9</v>
      </c>
      <c r="C8" s="30">
        <f t="shared" ca="1" si="0"/>
        <v>9</v>
      </c>
      <c r="D8" s="30">
        <f t="shared" ca="1" si="0"/>
        <v>9</v>
      </c>
      <c r="E8" s="30">
        <f t="shared" ca="1" si="2"/>
        <v>8</v>
      </c>
      <c r="F8" s="30">
        <f t="shared" ca="1" si="3"/>
        <v>6</v>
      </c>
      <c r="G8" s="45">
        <v>41</v>
      </c>
    </row>
    <row r="9" spans="1:7" ht="15.75">
      <c r="A9" s="44" t="s">
        <v>16</v>
      </c>
      <c r="B9" s="30">
        <f t="shared" ca="1" si="1"/>
        <v>11</v>
      </c>
      <c r="C9" s="30">
        <f t="shared" ca="1" si="0"/>
        <v>11</v>
      </c>
      <c r="D9" s="30">
        <f t="shared" ca="1" si="0"/>
        <v>11</v>
      </c>
      <c r="E9" s="30">
        <f t="shared" ca="1" si="2"/>
        <v>10</v>
      </c>
      <c r="F9" s="30">
        <f t="shared" ca="1" si="3"/>
        <v>11</v>
      </c>
      <c r="G9" s="45">
        <v>54</v>
      </c>
    </row>
    <row r="10" spans="1:7" ht="30">
      <c r="A10" s="44" t="s">
        <v>17</v>
      </c>
      <c r="B10" s="30">
        <f t="shared" ca="1" si="1"/>
        <v>10</v>
      </c>
      <c r="C10" s="30">
        <f t="shared" ca="1" si="0"/>
        <v>10</v>
      </c>
      <c r="D10" s="30">
        <f t="shared" ca="1" si="0"/>
        <v>10</v>
      </c>
      <c r="E10" s="30">
        <f t="shared" ca="1" si="2"/>
        <v>9</v>
      </c>
      <c r="F10" s="30">
        <f t="shared" ca="1" si="3"/>
        <v>7</v>
      </c>
      <c r="G10" s="45">
        <v>46</v>
      </c>
    </row>
    <row r="11" spans="1:7" ht="15.75">
      <c r="A11" s="44" t="s">
        <v>18</v>
      </c>
      <c r="B11" s="30">
        <f t="shared" ca="1" si="1"/>
        <v>13</v>
      </c>
      <c r="C11" s="30">
        <f t="shared" ca="1" si="0"/>
        <v>13</v>
      </c>
      <c r="D11" s="30">
        <f t="shared" ca="1" si="0"/>
        <v>13</v>
      </c>
      <c r="E11" s="30">
        <f t="shared" ca="1" si="2"/>
        <v>12</v>
      </c>
      <c r="F11" s="30">
        <f t="shared" ca="1" si="3"/>
        <v>13</v>
      </c>
      <c r="G11" s="45">
        <v>64</v>
      </c>
    </row>
    <row r="12" spans="1:7">
      <c r="A12" s="44" t="s">
        <v>19</v>
      </c>
      <c r="B12" s="30">
        <f t="shared" ca="1" si="1"/>
        <v>9</v>
      </c>
      <c r="C12" s="30">
        <f t="shared" ca="1" si="0"/>
        <v>9</v>
      </c>
      <c r="D12" s="30">
        <f t="shared" ca="1" si="0"/>
        <v>9</v>
      </c>
      <c r="E12" s="30">
        <f t="shared" ca="1" si="2"/>
        <v>8</v>
      </c>
      <c r="F12" s="30">
        <f t="shared" ca="1" si="3"/>
        <v>9</v>
      </c>
      <c r="G12" s="10">
        <v>44</v>
      </c>
    </row>
    <row r="13" spans="1:7" ht="15.75">
      <c r="A13" s="44" t="s">
        <v>20</v>
      </c>
      <c r="B13" s="30">
        <f t="shared" ca="1" si="1"/>
        <v>3</v>
      </c>
      <c r="C13" s="30">
        <f t="shared" ca="1" si="0"/>
        <v>3</v>
      </c>
      <c r="D13" s="30">
        <f t="shared" ca="1" si="0"/>
        <v>3</v>
      </c>
      <c r="E13" s="30">
        <f t="shared" ca="1" si="2"/>
        <v>3</v>
      </c>
      <c r="F13" s="30">
        <f t="shared" ca="1" si="3"/>
        <v>3</v>
      </c>
      <c r="G13" s="45">
        <v>15</v>
      </c>
    </row>
    <row r="14" spans="1:7" ht="15.75">
      <c r="A14" s="44" t="s">
        <v>22</v>
      </c>
      <c r="B14" s="30">
        <f t="shared" ca="1" si="1"/>
        <v>3</v>
      </c>
      <c r="C14" s="30">
        <f t="shared" ca="1" si="0"/>
        <v>3</v>
      </c>
      <c r="D14" s="30">
        <f t="shared" ca="1" si="0"/>
        <v>3</v>
      </c>
      <c r="E14" s="30">
        <f t="shared" ca="1" si="2"/>
        <v>2</v>
      </c>
      <c r="F14" s="30">
        <f t="shared" ca="1" si="3"/>
        <v>2</v>
      </c>
      <c r="G14" s="45">
        <v>13</v>
      </c>
    </row>
    <row r="15" spans="1:7" ht="30">
      <c r="A15" s="44" t="s">
        <v>23</v>
      </c>
      <c r="B15" s="30">
        <f t="shared" ca="1" si="1"/>
        <v>11</v>
      </c>
      <c r="C15" s="30">
        <f t="shared" ca="1" si="0"/>
        <v>11</v>
      </c>
      <c r="D15" s="30">
        <f t="shared" ca="1" si="0"/>
        <v>11</v>
      </c>
      <c r="E15" s="30">
        <f t="shared" ca="1" si="2"/>
        <v>10</v>
      </c>
      <c r="F15" s="30">
        <f t="shared" ca="1" si="3"/>
        <v>9</v>
      </c>
      <c r="G15" s="45">
        <v>52</v>
      </c>
    </row>
    <row r="16" spans="1:7" ht="15.75">
      <c r="A16" s="44" t="s">
        <v>24</v>
      </c>
      <c r="B16" s="30">
        <f t="shared" ca="1" si="1"/>
        <v>2</v>
      </c>
      <c r="C16" s="30">
        <f t="shared" ca="1" si="0"/>
        <v>2</v>
      </c>
      <c r="D16" s="30">
        <f t="shared" ca="1" si="0"/>
        <v>2</v>
      </c>
      <c r="E16" s="30">
        <f t="shared" ca="1" si="2"/>
        <v>1</v>
      </c>
      <c r="F16" s="30">
        <f t="shared" ca="1" si="3"/>
        <v>0</v>
      </c>
      <c r="G16" s="45">
        <v>7</v>
      </c>
    </row>
    <row r="17" spans="1:7" ht="15.75">
      <c r="A17" s="44" t="s">
        <v>25</v>
      </c>
      <c r="B17" s="30">
        <f t="shared" ca="1" si="1"/>
        <v>9</v>
      </c>
      <c r="C17" s="30">
        <f t="shared" ca="1" si="0"/>
        <v>9</v>
      </c>
      <c r="D17" s="30">
        <f t="shared" ca="1" si="0"/>
        <v>9</v>
      </c>
      <c r="E17" s="30">
        <f t="shared" ca="1" si="2"/>
        <v>9</v>
      </c>
      <c r="F17" s="30">
        <f t="shared" ca="1" si="3"/>
        <v>9</v>
      </c>
      <c r="G17" s="45">
        <v>45</v>
      </c>
    </row>
    <row r="18" spans="1:7" ht="15.75">
      <c r="A18" s="44" t="s">
        <v>26</v>
      </c>
      <c r="B18" s="30">
        <f t="shared" ca="1" si="1"/>
        <v>9</v>
      </c>
      <c r="C18" s="30">
        <f t="shared" ca="1" si="0"/>
        <v>9</v>
      </c>
      <c r="D18" s="30">
        <f t="shared" ca="1" si="0"/>
        <v>9</v>
      </c>
      <c r="E18" s="30">
        <f t="shared" ca="1" si="2"/>
        <v>9</v>
      </c>
      <c r="F18" s="30">
        <f t="shared" ca="1" si="3"/>
        <v>9</v>
      </c>
      <c r="G18" s="45">
        <v>45</v>
      </c>
    </row>
    <row r="19" spans="1:7" ht="30">
      <c r="A19" s="44" t="s">
        <v>27</v>
      </c>
      <c r="B19" s="30">
        <f t="shared" ca="1" si="1"/>
        <v>9</v>
      </c>
      <c r="C19" s="30">
        <f t="shared" ca="1" si="0"/>
        <v>9</v>
      </c>
      <c r="D19" s="30">
        <f t="shared" ca="1" si="0"/>
        <v>9</v>
      </c>
      <c r="E19" s="30">
        <f t="shared" ca="1" si="2"/>
        <v>8</v>
      </c>
      <c r="F19" s="30">
        <f t="shared" ca="1" si="3"/>
        <v>6</v>
      </c>
      <c r="G19" s="45">
        <v>41</v>
      </c>
    </row>
    <row r="20" spans="1:7" ht="15.75">
      <c r="A20" s="44" t="s">
        <v>28</v>
      </c>
      <c r="B20" s="30">
        <f t="shared" ca="1" si="1"/>
        <v>12</v>
      </c>
      <c r="C20" s="30">
        <f t="shared" ca="1" si="1"/>
        <v>12</v>
      </c>
      <c r="D20" s="30">
        <f t="shared" ca="1" si="1"/>
        <v>12</v>
      </c>
      <c r="E20" s="30">
        <f t="shared" ca="1" si="2"/>
        <v>12</v>
      </c>
      <c r="F20" s="30">
        <f t="shared" ca="1" si="3"/>
        <v>12</v>
      </c>
      <c r="G20" s="45">
        <v>60</v>
      </c>
    </row>
    <row r="21" spans="1:7" ht="15.75">
      <c r="A21" s="44" t="s">
        <v>29</v>
      </c>
      <c r="B21" s="30">
        <f t="shared" ca="1" si="1"/>
        <v>9</v>
      </c>
      <c r="C21" s="30">
        <f t="shared" ca="1" si="1"/>
        <v>9</v>
      </c>
      <c r="D21" s="30">
        <f t="shared" ca="1" si="1"/>
        <v>9</v>
      </c>
      <c r="E21" s="30">
        <f t="shared" ca="1" si="2"/>
        <v>8</v>
      </c>
      <c r="F21" s="30">
        <f t="shared" ca="1" si="3"/>
        <v>7</v>
      </c>
      <c r="G21" s="45">
        <v>42</v>
      </c>
    </row>
    <row r="22" spans="1:7" ht="15.75">
      <c r="A22" s="44" t="s">
        <v>30</v>
      </c>
      <c r="B22" s="30">
        <f t="shared" ca="1" si="1"/>
        <v>9</v>
      </c>
      <c r="C22" s="30">
        <f t="shared" ca="1" si="1"/>
        <v>9</v>
      </c>
      <c r="D22" s="30">
        <f t="shared" ca="1" si="1"/>
        <v>9</v>
      </c>
      <c r="E22" s="30">
        <f t="shared" ca="1" si="2"/>
        <v>8</v>
      </c>
      <c r="F22" s="30">
        <f t="shared" ca="1" si="3"/>
        <v>8</v>
      </c>
      <c r="G22" s="45">
        <v>43</v>
      </c>
    </row>
    <row r="23" spans="1:7" ht="15.75">
      <c r="A23" s="44" t="s">
        <v>31</v>
      </c>
      <c r="B23" s="30">
        <f t="shared" ca="1" si="1"/>
        <v>8</v>
      </c>
      <c r="C23" s="30">
        <f t="shared" ca="1" si="1"/>
        <v>8</v>
      </c>
      <c r="D23" s="30">
        <f t="shared" ca="1" si="1"/>
        <v>8</v>
      </c>
      <c r="E23" s="30">
        <f t="shared" ca="1" si="2"/>
        <v>7</v>
      </c>
      <c r="F23" s="30">
        <f t="shared" ca="1" si="3"/>
        <v>7</v>
      </c>
      <c r="G23" s="45">
        <v>38</v>
      </c>
    </row>
    <row r="24" spans="1:7" ht="15.75">
      <c r="A24" s="44" t="s">
        <v>32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9</v>
      </c>
      <c r="F24" s="30">
        <f t="shared" ca="1" si="3"/>
        <v>10</v>
      </c>
      <c r="G24" s="45">
        <v>49</v>
      </c>
    </row>
    <row r="25" spans="1:7" ht="30">
      <c r="A25" s="44" t="s">
        <v>33</v>
      </c>
      <c r="B25" s="30">
        <f t="shared" ca="1" si="1"/>
        <v>8</v>
      </c>
      <c r="C25" s="30">
        <f t="shared" ca="1" si="1"/>
        <v>8</v>
      </c>
      <c r="D25" s="30">
        <f t="shared" ca="1" si="1"/>
        <v>8</v>
      </c>
      <c r="E25" s="30">
        <f t="shared" ca="1" si="2"/>
        <v>7</v>
      </c>
      <c r="F25" s="30">
        <f t="shared" ca="1" si="3"/>
        <v>7</v>
      </c>
      <c r="G25" s="45">
        <v>38</v>
      </c>
    </row>
    <row r="26" spans="1:7" ht="15.75">
      <c r="A26" s="44" t="s">
        <v>34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10</v>
      </c>
      <c r="G26" s="45">
        <v>49</v>
      </c>
    </row>
    <row r="27" spans="1:7" ht="30">
      <c r="A27" s="44" t="s">
        <v>35</v>
      </c>
      <c r="B27" s="30">
        <f t="shared" ca="1" si="1"/>
        <v>5</v>
      </c>
      <c r="C27" s="30">
        <f t="shared" ca="1" si="1"/>
        <v>5</v>
      </c>
      <c r="D27" s="30">
        <f t="shared" ca="1" si="1"/>
        <v>5</v>
      </c>
      <c r="E27" s="30">
        <f t="shared" ca="1" si="2"/>
        <v>4</v>
      </c>
      <c r="F27" s="30">
        <f t="shared" ca="1" si="3"/>
        <v>2</v>
      </c>
      <c r="G27" s="45">
        <v>21</v>
      </c>
    </row>
    <row r="28" spans="1:7" ht="15.75">
      <c r="A28" s="44" t="s">
        <v>36</v>
      </c>
      <c r="B28" s="30">
        <f t="shared" ca="1" si="1"/>
        <v>10</v>
      </c>
      <c r="C28" s="30">
        <f t="shared" ca="1" si="1"/>
        <v>10</v>
      </c>
      <c r="D28" s="30">
        <f t="shared" ca="1" si="1"/>
        <v>10</v>
      </c>
      <c r="E28" s="30">
        <f t="shared" ca="1" si="2"/>
        <v>9</v>
      </c>
      <c r="F28" s="30">
        <f t="shared" ca="1" si="3"/>
        <v>9</v>
      </c>
      <c r="G28" s="45">
        <v>48</v>
      </c>
    </row>
    <row r="29" spans="1:7" ht="30">
      <c r="A29" s="44" t="s">
        <v>37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8</v>
      </c>
      <c r="G29" s="45">
        <v>43</v>
      </c>
    </row>
    <row r="30" spans="1:7" ht="15.75">
      <c r="A30" s="44" t="s">
        <v>38</v>
      </c>
      <c r="B30" s="30">
        <f t="shared" ca="1" si="1"/>
        <v>12</v>
      </c>
      <c r="C30" s="30">
        <f t="shared" ca="1" si="1"/>
        <v>12</v>
      </c>
      <c r="D30" s="30">
        <f t="shared" ca="1" si="1"/>
        <v>12</v>
      </c>
      <c r="E30" s="30">
        <f t="shared" ca="1" si="2"/>
        <v>12</v>
      </c>
      <c r="F30" s="30">
        <f t="shared" ca="1" si="3"/>
        <v>12</v>
      </c>
      <c r="G30" s="45">
        <v>60</v>
      </c>
    </row>
    <row r="31" spans="1:7" ht="31.5">
      <c r="A31" s="46" t="s">
        <v>39</v>
      </c>
      <c r="B31" s="45">
        <v>8.85</v>
      </c>
      <c r="C31" s="45">
        <v>8.85</v>
      </c>
      <c r="D31" s="45">
        <v>8.85</v>
      </c>
      <c r="E31" s="45">
        <v>8.07</v>
      </c>
      <c r="F31" s="45">
        <v>7.77</v>
      </c>
      <c r="G31" s="45"/>
    </row>
    <row r="32" spans="1:7" ht="31.5">
      <c r="A32" s="46" t="s">
        <v>40</v>
      </c>
      <c r="B32" s="45">
        <v>44.25</v>
      </c>
      <c r="C32" s="45">
        <v>44.25</v>
      </c>
      <c r="D32" s="45">
        <v>44.25</v>
      </c>
      <c r="E32" s="45">
        <v>40.35</v>
      </c>
      <c r="F32" s="45">
        <v>38.85</v>
      </c>
      <c r="G32" s="45"/>
    </row>
    <row r="33" spans="1:7" ht="31.5">
      <c r="A33" s="46" t="s">
        <v>41</v>
      </c>
      <c r="B33" s="45">
        <v>1</v>
      </c>
      <c r="C33" s="45">
        <v>1</v>
      </c>
      <c r="D33" s="45">
        <v>1</v>
      </c>
      <c r="E33" s="45">
        <v>1</v>
      </c>
      <c r="F33" s="45">
        <v>1</v>
      </c>
      <c r="G33" s="42"/>
    </row>
    <row r="34" spans="1:7" ht="15.75">
      <c r="A34" s="47"/>
      <c r="B34" s="47"/>
      <c r="C34" s="47"/>
      <c r="D34" s="47"/>
      <c r="E34" s="47"/>
      <c r="F34" s="47"/>
      <c r="G34" s="47"/>
    </row>
    <row r="35" spans="1:7">
      <c r="A35" s="154" t="s">
        <v>42</v>
      </c>
      <c r="B35" s="155"/>
      <c r="C35" s="156"/>
    </row>
    <row r="36" spans="1:7">
      <c r="A36" s="103" t="s">
        <v>43</v>
      </c>
      <c r="B36" s="104" t="s">
        <v>44</v>
      </c>
      <c r="C36" s="105" t="s">
        <v>45</v>
      </c>
    </row>
    <row r="37" spans="1:7">
      <c r="A37" s="106" t="s">
        <v>46</v>
      </c>
      <c r="B37" s="107">
        <v>1</v>
      </c>
      <c r="C37" s="108" t="s">
        <v>47</v>
      </c>
    </row>
    <row r="38" spans="1:7" ht="30">
      <c r="A38" s="106" t="s">
        <v>48</v>
      </c>
      <c r="B38" s="107">
        <v>2</v>
      </c>
      <c r="C38" s="108" t="s">
        <v>49</v>
      </c>
    </row>
    <row r="39" spans="1:7" ht="30.75" thickBot="1">
      <c r="A39" s="109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9"/>
  <sheetViews>
    <sheetView topLeftCell="A24" workbookViewId="0">
      <selection activeCell="B33" sqref="B33:F33"/>
    </sheetView>
  </sheetViews>
  <sheetFormatPr defaultColWidth="9.125" defaultRowHeight="15"/>
  <cols>
    <col min="1" max="1" width="17" style="21" customWidth="1"/>
    <col min="2" max="2" width="17.125" style="21" customWidth="1"/>
    <col min="3" max="3" width="14.25" style="21" customWidth="1"/>
    <col min="4" max="4" width="17.625" style="21" customWidth="1"/>
    <col min="5" max="5" width="18.25" style="21" customWidth="1"/>
    <col min="6" max="6" width="22.125" style="21" customWidth="1"/>
    <col min="7" max="7" width="18.125" style="21" customWidth="1"/>
    <col min="8" max="16384" width="9.125" style="21"/>
  </cols>
  <sheetData>
    <row r="1" spans="1:7" ht="15.75">
      <c r="A1" s="41" t="s">
        <v>0</v>
      </c>
      <c r="B1" s="148" t="s">
        <v>1</v>
      </c>
      <c r="C1" s="148"/>
      <c r="D1" s="148"/>
      <c r="E1" s="148"/>
      <c r="F1" s="148"/>
      <c r="G1" s="42"/>
    </row>
    <row r="2" spans="1:7" ht="15.75">
      <c r="A2" s="42" t="s">
        <v>87</v>
      </c>
      <c r="B2" s="148" t="s">
        <v>3</v>
      </c>
      <c r="C2" s="148"/>
      <c r="D2" s="148"/>
      <c r="E2" s="148"/>
      <c r="F2" s="148"/>
      <c r="G2" s="42"/>
    </row>
    <row r="3" spans="1:7" ht="30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.75">
      <c r="A4" s="44" t="s">
        <v>11</v>
      </c>
      <c r="B4" s="30">
        <f ca="1">ROUNDUP($F4/5,0)</f>
        <v>8</v>
      </c>
      <c r="C4" s="30">
        <f t="shared" ref="C4:D19" ca="1" si="0">ROUNDUP($F4/5,0)</f>
        <v>8</v>
      </c>
      <c r="D4" s="30">
        <f t="shared" ca="1" si="0"/>
        <v>8</v>
      </c>
      <c r="E4" s="30">
        <f ca="1">ROUNDDOWN($F4/5,0)</f>
        <v>8</v>
      </c>
      <c r="F4" s="30">
        <f ca="1">G4-SUM(B4:E4)</f>
        <v>8</v>
      </c>
      <c r="G4" s="42">
        <v>40</v>
      </c>
    </row>
    <row r="5" spans="1:7" ht="30">
      <c r="A5" s="44" t="s">
        <v>12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10</v>
      </c>
      <c r="G5" s="45">
        <v>49</v>
      </c>
    </row>
    <row r="6" spans="1:7" ht="15.75">
      <c r="A6" s="44" t="s">
        <v>13</v>
      </c>
      <c r="B6" s="30">
        <f t="shared" ca="1" si="1"/>
        <v>9</v>
      </c>
      <c r="C6" s="30">
        <f t="shared" ca="1" si="0"/>
        <v>9</v>
      </c>
      <c r="D6" s="30">
        <f t="shared" ca="1" si="0"/>
        <v>9</v>
      </c>
      <c r="E6" s="30">
        <f t="shared" ca="1" si="2"/>
        <v>8</v>
      </c>
      <c r="F6" s="30">
        <f t="shared" ca="1" si="3"/>
        <v>8</v>
      </c>
      <c r="G6" s="45">
        <v>43</v>
      </c>
    </row>
    <row r="7" spans="1:7" ht="15.75">
      <c r="A7" s="44" t="s">
        <v>14</v>
      </c>
      <c r="B7" s="30">
        <f t="shared" ca="1" si="1"/>
        <v>8</v>
      </c>
      <c r="C7" s="30">
        <f t="shared" ca="1" si="0"/>
        <v>8</v>
      </c>
      <c r="D7" s="30">
        <f t="shared" ca="1" si="0"/>
        <v>8</v>
      </c>
      <c r="E7" s="30">
        <f t="shared" ca="1" si="2"/>
        <v>7</v>
      </c>
      <c r="F7" s="30">
        <f t="shared" ca="1" si="3"/>
        <v>6</v>
      </c>
      <c r="G7" s="45">
        <v>37</v>
      </c>
    </row>
    <row r="8" spans="1:7" ht="15.75">
      <c r="A8" s="44" t="s">
        <v>15</v>
      </c>
      <c r="B8" s="30">
        <f t="shared" ca="1" si="1"/>
        <v>9</v>
      </c>
      <c r="C8" s="30">
        <f t="shared" ca="1" si="0"/>
        <v>9</v>
      </c>
      <c r="D8" s="30">
        <f t="shared" ca="1" si="0"/>
        <v>9</v>
      </c>
      <c r="E8" s="30">
        <f t="shared" ca="1" si="2"/>
        <v>8</v>
      </c>
      <c r="F8" s="30">
        <f t="shared" ca="1" si="3"/>
        <v>7</v>
      </c>
      <c r="G8" s="45">
        <v>42</v>
      </c>
    </row>
    <row r="9" spans="1:7" ht="15.75">
      <c r="A9" s="44" t="s">
        <v>16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9</v>
      </c>
      <c r="F9" s="30">
        <f t="shared" ca="1" si="3"/>
        <v>9</v>
      </c>
      <c r="G9" s="45">
        <v>45</v>
      </c>
    </row>
    <row r="10" spans="1:7" ht="30">
      <c r="A10" s="44" t="s">
        <v>17</v>
      </c>
      <c r="B10" s="30">
        <f t="shared" ca="1" si="1"/>
        <v>8</v>
      </c>
      <c r="C10" s="30">
        <f t="shared" ca="1" si="0"/>
        <v>8</v>
      </c>
      <c r="D10" s="30">
        <f t="shared" ca="1" si="0"/>
        <v>8</v>
      </c>
      <c r="E10" s="30">
        <f t="shared" ca="1" si="2"/>
        <v>7</v>
      </c>
      <c r="F10" s="30">
        <f t="shared" ca="1" si="3"/>
        <v>5</v>
      </c>
      <c r="G10" s="45">
        <v>36</v>
      </c>
    </row>
    <row r="11" spans="1:7" ht="15.75">
      <c r="A11" s="44" t="s">
        <v>18</v>
      </c>
      <c r="B11" s="30">
        <f t="shared" ca="1" si="1"/>
        <v>11</v>
      </c>
      <c r="C11" s="30">
        <f t="shared" ca="1" si="0"/>
        <v>11</v>
      </c>
      <c r="D11" s="30">
        <f t="shared" ca="1" si="0"/>
        <v>11</v>
      </c>
      <c r="E11" s="30">
        <f t="shared" ca="1" si="2"/>
        <v>10</v>
      </c>
      <c r="F11" s="30">
        <f t="shared" ca="1" si="3"/>
        <v>9</v>
      </c>
      <c r="G11" s="45">
        <v>52</v>
      </c>
    </row>
    <row r="12" spans="1:7">
      <c r="A12" s="44" t="s">
        <v>19</v>
      </c>
      <c r="B12" s="30">
        <f t="shared" ca="1" si="1"/>
        <v>9</v>
      </c>
      <c r="C12" s="30">
        <f t="shared" ca="1" si="0"/>
        <v>9</v>
      </c>
      <c r="D12" s="30">
        <f t="shared" ca="1" si="0"/>
        <v>9</v>
      </c>
      <c r="E12" s="30">
        <f t="shared" ca="1" si="2"/>
        <v>8</v>
      </c>
      <c r="F12" s="30">
        <f t="shared" ca="1" si="3"/>
        <v>7</v>
      </c>
      <c r="G12" s="10">
        <v>42</v>
      </c>
    </row>
    <row r="13" spans="1:7" ht="15.75">
      <c r="A13" s="44" t="s">
        <v>20</v>
      </c>
      <c r="B13" s="30">
        <f t="shared" ca="1" si="1"/>
        <v>8</v>
      </c>
      <c r="C13" s="30">
        <f t="shared" ca="1" si="0"/>
        <v>8</v>
      </c>
      <c r="D13" s="30">
        <f t="shared" ca="1" si="0"/>
        <v>8</v>
      </c>
      <c r="E13" s="30">
        <f t="shared" ca="1" si="2"/>
        <v>7</v>
      </c>
      <c r="F13" s="30">
        <f t="shared" ca="1" si="3"/>
        <v>7</v>
      </c>
      <c r="G13" s="45">
        <v>38</v>
      </c>
    </row>
    <row r="14" spans="1:7" ht="15.75">
      <c r="A14" s="44" t="s">
        <v>22</v>
      </c>
      <c r="B14" s="30">
        <f t="shared" ca="1" si="1"/>
        <v>10</v>
      </c>
      <c r="C14" s="30">
        <f t="shared" ca="1" si="0"/>
        <v>10</v>
      </c>
      <c r="D14" s="30">
        <f t="shared" ca="1" si="0"/>
        <v>10</v>
      </c>
      <c r="E14" s="30">
        <f t="shared" ca="1" si="2"/>
        <v>9</v>
      </c>
      <c r="F14" s="30">
        <f t="shared" ca="1" si="3"/>
        <v>7</v>
      </c>
      <c r="G14" s="45">
        <v>46</v>
      </c>
    </row>
    <row r="15" spans="1:7" ht="30">
      <c r="A15" s="44" t="s">
        <v>23</v>
      </c>
      <c r="B15" s="30">
        <f t="shared" ca="1" si="1"/>
        <v>12</v>
      </c>
      <c r="C15" s="30">
        <f t="shared" ca="1" si="0"/>
        <v>12</v>
      </c>
      <c r="D15" s="30">
        <f t="shared" ca="1" si="0"/>
        <v>12</v>
      </c>
      <c r="E15" s="30">
        <f t="shared" ca="1" si="2"/>
        <v>11</v>
      </c>
      <c r="F15" s="30">
        <f t="shared" ca="1" si="3"/>
        <v>9</v>
      </c>
      <c r="G15" s="45">
        <v>56</v>
      </c>
    </row>
    <row r="16" spans="1:7" ht="15.75">
      <c r="A16" s="44" t="s">
        <v>24</v>
      </c>
      <c r="B16" s="30">
        <f t="shared" ca="1" si="1"/>
        <v>5</v>
      </c>
      <c r="C16" s="30">
        <f t="shared" ca="1" si="0"/>
        <v>5</v>
      </c>
      <c r="D16" s="30">
        <f t="shared" ca="1" si="0"/>
        <v>5</v>
      </c>
      <c r="E16" s="30">
        <f t="shared" ca="1" si="2"/>
        <v>4</v>
      </c>
      <c r="F16" s="30">
        <f t="shared" ca="1" si="3"/>
        <v>2</v>
      </c>
      <c r="G16" s="45">
        <v>21</v>
      </c>
    </row>
    <row r="17" spans="1:7" ht="15.75">
      <c r="A17" s="44" t="s">
        <v>25</v>
      </c>
      <c r="B17" s="30">
        <f t="shared" ca="1" si="1"/>
        <v>9</v>
      </c>
      <c r="C17" s="30">
        <f t="shared" ca="1" si="0"/>
        <v>9</v>
      </c>
      <c r="D17" s="30">
        <f t="shared" ca="1" si="0"/>
        <v>9</v>
      </c>
      <c r="E17" s="30">
        <f t="shared" ca="1" si="2"/>
        <v>8</v>
      </c>
      <c r="F17" s="30">
        <f t="shared" ca="1" si="3"/>
        <v>9</v>
      </c>
      <c r="G17" s="45">
        <v>44</v>
      </c>
    </row>
    <row r="18" spans="1:7" ht="15.75">
      <c r="A18" s="44" t="s">
        <v>26</v>
      </c>
      <c r="B18" s="30">
        <f t="shared" ca="1" si="1"/>
        <v>9</v>
      </c>
      <c r="C18" s="30">
        <f t="shared" ca="1" si="0"/>
        <v>9</v>
      </c>
      <c r="D18" s="30">
        <f t="shared" ca="1" si="0"/>
        <v>9</v>
      </c>
      <c r="E18" s="30">
        <f t="shared" ca="1" si="2"/>
        <v>8</v>
      </c>
      <c r="F18" s="30">
        <f t="shared" ca="1" si="3"/>
        <v>7</v>
      </c>
      <c r="G18" s="45">
        <v>42</v>
      </c>
    </row>
    <row r="19" spans="1:7" ht="30">
      <c r="A19" s="44" t="s">
        <v>27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9</v>
      </c>
      <c r="F19" s="30">
        <f t="shared" ca="1" si="3"/>
        <v>10</v>
      </c>
      <c r="G19" s="45">
        <v>49</v>
      </c>
    </row>
    <row r="20" spans="1:7" ht="15.75">
      <c r="A20" s="44" t="s">
        <v>28</v>
      </c>
      <c r="B20" s="30">
        <f t="shared" ca="1" si="1"/>
        <v>12</v>
      </c>
      <c r="C20" s="30">
        <f t="shared" ca="1" si="1"/>
        <v>12</v>
      </c>
      <c r="D20" s="30">
        <f t="shared" ca="1" si="1"/>
        <v>12</v>
      </c>
      <c r="E20" s="30">
        <f t="shared" ca="1" si="2"/>
        <v>11</v>
      </c>
      <c r="F20" s="30">
        <f t="shared" ca="1" si="3"/>
        <v>11</v>
      </c>
      <c r="G20" s="45">
        <v>58</v>
      </c>
    </row>
    <row r="21" spans="1:7" ht="15.75">
      <c r="A21" s="44" t="s">
        <v>29</v>
      </c>
      <c r="B21" s="30">
        <f t="shared" ca="1" si="1"/>
        <v>12</v>
      </c>
      <c r="C21" s="30">
        <f t="shared" ca="1" si="1"/>
        <v>12</v>
      </c>
      <c r="D21" s="30">
        <f t="shared" ca="1" si="1"/>
        <v>12</v>
      </c>
      <c r="E21" s="30">
        <f t="shared" ca="1" si="2"/>
        <v>11</v>
      </c>
      <c r="F21" s="30">
        <f t="shared" ca="1" si="3"/>
        <v>9</v>
      </c>
      <c r="G21" s="45">
        <v>56</v>
      </c>
    </row>
    <row r="22" spans="1:7" ht="15.75">
      <c r="A22" s="44" t="s">
        <v>30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11</v>
      </c>
      <c r="F22" s="30">
        <f t="shared" ca="1" si="3"/>
        <v>11</v>
      </c>
      <c r="G22" s="45">
        <v>55</v>
      </c>
    </row>
    <row r="23" spans="1:7" ht="15.75">
      <c r="A23" s="44" t="s">
        <v>31</v>
      </c>
      <c r="B23" s="30">
        <f t="shared" ca="1" si="1"/>
        <v>10</v>
      </c>
      <c r="C23" s="30">
        <f t="shared" ca="1" si="1"/>
        <v>10</v>
      </c>
      <c r="D23" s="30">
        <f t="shared" ca="1" si="1"/>
        <v>10</v>
      </c>
      <c r="E23" s="30">
        <f t="shared" ca="1" si="2"/>
        <v>10</v>
      </c>
      <c r="F23" s="30">
        <f t="shared" ca="1" si="3"/>
        <v>10</v>
      </c>
      <c r="G23" s="45">
        <v>50</v>
      </c>
    </row>
    <row r="24" spans="1:7" ht="15.75">
      <c r="A24" s="44" t="s">
        <v>32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9</v>
      </c>
      <c r="F24" s="30">
        <f t="shared" ca="1" si="3"/>
        <v>8</v>
      </c>
      <c r="G24" s="45">
        <v>47</v>
      </c>
    </row>
    <row r="25" spans="1:7" ht="30">
      <c r="A25" s="44" t="s">
        <v>33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10</v>
      </c>
      <c r="F25" s="30">
        <f t="shared" ca="1" si="3"/>
        <v>10</v>
      </c>
      <c r="G25" s="45">
        <v>50</v>
      </c>
    </row>
    <row r="26" spans="1:7" ht="15.75">
      <c r="A26" s="44" t="s">
        <v>34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10</v>
      </c>
      <c r="G26" s="45">
        <v>49</v>
      </c>
    </row>
    <row r="27" spans="1:7" ht="30">
      <c r="A27" s="44" t="s">
        <v>35</v>
      </c>
      <c r="B27" s="30">
        <f t="shared" ca="1" si="1"/>
        <v>8</v>
      </c>
      <c r="C27" s="30">
        <f t="shared" ca="1" si="1"/>
        <v>8</v>
      </c>
      <c r="D27" s="30">
        <f t="shared" ca="1" si="1"/>
        <v>8</v>
      </c>
      <c r="E27" s="30">
        <f t="shared" ca="1" si="2"/>
        <v>8</v>
      </c>
      <c r="F27" s="30">
        <f t="shared" ca="1" si="3"/>
        <v>8</v>
      </c>
      <c r="G27" s="45">
        <v>40</v>
      </c>
    </row>
    <row r="28" spans="1:7" ht="15.75">
      <c r="A28" s="44" t="s">
        <v>36</v>
      </c>
      <c r="B28" s="30">
        <f t="shared" ca="1" si="1"/>
        <v>9</v>
      </c>
      <c r="C28" s="30">
        <f t="shared" ca="1" si="1"/>
        <v>9</v>
      </c>
      <c r="D28" s="30">
        <f t="shared" ca="1" si="1"/>
        <v>9</v>
      </c>
      <c r="E28" s="30">
        <f t="shared" ca="1" si="2"/>
        <v>9</v>
      </c>
      <c r="F28" s="30">
        <f t="shared" ca="1" si="3"/>
        <v>9</v>
      </c>
      <c r="G28" s="45">
        <v>45</v>
      </c>
    </row>
    <row r="29" spans="1:7" ht="30">
      <c r="A29" s="44" t="s">
        <v>37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8</v>
      </c>
      <c r="G29" s="45">
        <v>43</v>
      </c>
    </row>
    <row r="30" spans="1:7" ht="15.75">
      <c r="A30" s="44" t="s">
        <v>38</v>
      </c>
      <c r="B30" s="30">
        <f t="shared" ca="1" si="1"/>
        <v>12</v>
      </c>
      <c r="C30" s="30">
        <f t="shared" ca="1" si="1"/>
        <v>12</v>
      </c>
      <c r="D30" s="30">
        <f t="shared" ca="1" si="1"/>
        <v>12</v>
      </c>
      <c r="E30" s="30">
        <f t="shared" ca="1" si="2"/>
        <v>11</v>
      </c>
      <c r="F30" s="30">
        <f t="shared" ca="1" si="3"/>
        <v>11</v>
      </c>
      <c r="G30" s="45">
        <v>58</v>
      </c>
    </row>
    <row r="31" spans="1:7" ht="31.5">
      <c r="A31" s="46" t="s">
        <v>39</v>
      </c>
      <c r="B31" s="45">
        <v>9.51</v>
      </c>
      <c r="C31" s="45">
        <v>9.51</v>
      </c>
      <c r="D31" s="45">
        <v>9.51</v>
      </c>
      <c r="E31" s="45">
        <v>8.77</v>
      </c>
      <c r="F31" s="45">
        <v>8.33</v>
      </c>
      <c r="G31" s="45"/>
    </row>
    <row r="32" spans="1:7" ht="31.5">
      <c r="A32" s="46" t="s">
        <v>40</v>
      </c>
      <c r="B32" s="45">
        <v>47.55</v>
      </c>
      <c r="C32" s="45">
        <v>47.55</v>
      </c>
      <c r="D32" s="45">
        <v>47.55</v>
      </c>
      <c r="E32" s="45">
        <v>43.85</v>
      </c>
      <c r="F32" s="45">
        <v>41.65</v>
      </c>
      <c r="G32" s="45"/>
    </row>
    <row r="33" spans="1:7" ht="31.5">
      <c r="A33" s="46" t="s">
        <v>41</v>
      </c>
      <c r="B33" s="45">
        <v>1</v>
      </c>
      <c r="C33" s="45">
        <v>1</v>
      </c>
      <c r="D33" s="45">
        <v>1</v>
      </c>
      <c r="E33" s="45">
        <v>1</v>
      </c>
      <c r="F33" s="45">
        <v>1</v>
      </c>
      <c r="G33" s="42"/>
    </row>
    <row r="34" spans="1:7" ht="15.75">
      <c r="A34" s="47"/>
      <c r="B34" s="47"/>
      <c r="C34" s="47"/>
      <c r="D34" s="47"/>
      <c r="E34" s="47"/>
      <c r="F34" s="47"/>
      <c r="G34" s="47"/>
    </row>
    <row r="35" spans="1:7">
      <c r="A35" s="154" t="s">
        <v>42</v>
      </c>
      <c r="B35" s="155"/>
      <c r="C35" s="156"/>
    </row>
    <row r="36" spans="1:7">
      <c r="A36" s="103" t="s">
        <v>43</v>
      </c>
      <c r="B36" s="104" t="s">
        <v>44</v>
      </c>
      <c r="C36" s="105" t="s">
        <v>45</v>
      </c>
    </row>
    <row r="37" spans="1:7">
      <c r="A37" s="106" t="s">
        <v>46</v>
      </c>
      <c r="B37" s="107">
        <v>1</v>
      </c>
      <c r="C37" s="108" t="s">
        <v>47</v>
      </c>
    </row>
    <row r="38" spans="1:7" ht="30">
      <c r="A38" s="106" t="s">
        <v>48</v>
      </c>
      <c r="B38" s="107">
        <v>2</v>
      </c>
      <c r="C38" s="108" t="s">
        <v>49</v>
      </c>
    </row>
    <row r="39" spans="1:7" ht="30.75" thickBot="1">
      <c r="A39" s="109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39"/>
  <sheetViews>
    <sheetView topLeftCell="A24" workbookViewId="0">
      <selection activeCell="B33" sqref="B33:F33"/>
    </sheetView>
  </sheetViews>
  <sheetFormatPr defaultColWidth="9.125" defaultRowHeight="15"/>
  <cols>
    <col min="1" max="1" width="17" style="21" customWidth="1"/>
    <col min="2" max="2" width="17.125" style="21" customWidth="1"/>
    <col min="3" max="3" width="14.25" style="21" customWidth="1"/>
    <col min="4" max="4" width="17.625" style="21" customWidth="1"/>
    <col min="5" max="5" width="18.25" style="21" customWidth="1"/>
    <col min="6" max="6" width="22.125" style="21" customWidth="1"/>
    <col min="7" max="7" width="18.125" style="21" customWidth="1"/>
    <col min="8" max="16384" width="9.125" style="21"/>
  </cols>
  <sheetData>
    <row r="1" spans="1:7" ht="15.75">
      <c r="A1" s="41" t="s">
        <v>0</v>
      </c>
      <c r="B1" s="148" t="s">
        <v>1</v>
      </c>
      <c r="C1" s="148"/>
      <c r="D1" s="148"/>
      <c r="E1" s="148"/>
      <c r="F1" s="148"/>
      <c r="G1" s="42"/>
    </row>
    <row r="2" spans="1:7" ht="15.75">
      <c r="A2" s="42" t="s">
        <v>88</v>
      </c>
      <c r="B2" s="148" t="s">
        <v>3</v>
      </c>
      <c r="C2" s="148"/>
      <c r="D2" s="148"/>
      <c r="E2" s="148"/>
      <c r="F2" s="148"/>
      <c r="G2" s="42"/>
    </row>
    <row r="3" spans="1:7" ht="30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.75">
      <c r="A4" s="44" t="s">
        <v>11</v>
      </c>
      <c r="B4" s="30">
        <f ca="1">ROUNDUP($F4/5,0)</f>
        <v>9</v>
      </c>
      <c r="C4" s="30">
        <f t="shared" ref="C4:D19" ca="1" si="0">ROUNDUP($F4/5,0)</f>
        <v>9</v>
      </c>
      <c r="D4" s="30">
        <f t="shared" ca="1" si="0"/>
        <v>9</v>
      </c>
      <c r="E4" s="30">
        <f ca="1">ROUNDDOWN($F4/5,0)</f>
        <v>9</v>
      </c>
      <c r="F4" s="30">
        <f ca="1">G4-SUM(B4:E4)</f>
        <v>9</v>
      </c>
      <c r="G4" s="42">
        <v>45</v>
      </c>
    </row>
    <row r="5" spans="1:7" ht="30">
      <c r="A5" s="44" t="s">
        <v>12</v>
      </c>
      <c r="B5" s="30">
        <f t="shared" ref="B5:D30" ca="1" si="1">ROUNDUP($F5/5,0)</f>
        <v>12</v>
      </c>
      <c r="C5" s="30">
        <f t="shared" ca="1" si="0"/>
        <v>12</v>
      </c>
      <c r="D5" s="30">
        <f t="shared" ca="1" si="0"/>
        <v>12</v>
      </c>
      <c r="E5" s="30">
        <f t="shared" ref="E5:E30" ca="1" si="2">ROUNDDOWN($F5/5,0)</f>
        <v>11</v>
      </c>
      <c r="F5" s="30">
        <f t="shared" ref="F5:F30" ca="1" si="3">G5-SUM(B5:E5)</f>
        <v>11</v>
      </c>
      <c r="G5" s="45">
        <v>58</v>
      </c>
    </row>
    <row r="6" spans="1:7" ht="15.75">
      <c r="A6" s="44" t="s">
        <v>13</v>
      </c>
      <c r="B6" s="30">
        <f t="shared" ca="1" si="1"/>
        <v>13</v>
      </c>
      <c r="C6" s="30">
        <f t="shared" ca="1" si="0"/>
        <v>13</v>
      </c>
      <c r="D6" s="30">
        <f t="shared" ca="1" si="0"/>
        <v>13</v>
      </c>
      <c r="E6" s="30">
        <f t="shared" ca="1" si="2"/>
        <v>12</v>
      </c>
      <c r="F6" s="30">
        <f t="shared" ca="1" si="3"/>
        <v>11</v>
      </c>
      <c r="G6" s="45">
        <v>62</v>
      </c>
    </row>
    <row r="7" spans="1:7" ht="15.75">
      <c r="A7" s="44" t="s">
        <v>14</v>
      </c>
      <c r="B7" s="30">
        <f t="shared" ca="1" si="1"/>
        <v>8</v>
      </c>
      <c r="C7" s="30">
        <f t="shared" ca="1" si="0"/>
        <v>8</v>
      </c>
      <c r="D7" s="30">
        <f t="shared" ca="1" si="0"/>
        <v>8</v>
      </c>
      <c r="E7" s="30">
        <f t="shared" ca="1" si="2"/>
        <v>7</v>
      </c>
      <c r="F7" s="30">
        <f t="shared" ca="1" si="3"/>
        <v>5</v>
      </c>
      <c r="G7" s="45">
        <v>36</v>
      </c>
    </row>
    <row r="8" spans="1:7" ht="15.75">
      <c r="A8" s="44" t="s">
        <v>15</v>
      </c>
      <c r="B8" s="30">
        <f t="shared" ca="1" si="1"/>
        <v>11</v>
      </c>
      <c r="C8" s="30">
        <f t="shared" ca="1" si="0"/>
        <v>11</v>
      </c>
      <c r="D8" s="30">
        <f t="shared" ca="1" si="0"/>
        <v>11</v>
      </c>
      <c r="E8" s="30">
        <f t="shared" ca="1" si="2"/>
        <v>10</v>
      </c>
      <c r="F8" s="30">
        <f t="shared" ca="1" si="3"/>
        <v>10</v>
      </c>
      <c r="G8" s="45">
        <v>53</v>
      </c>
    </row>
    <row r="9" spans="1:7" ht="15.75">
      <c r="A9" s="44" t="s">
        <v>16</v>
      </c>
      <c r="B9" s="30">
        <f t="shared" ca="1" si="1"/>
        <v>10</v>
      </c>
      <c r="C9" s="30">
        <f t="shared" ca="1" si="0"/>
        <v>10</v>
      </c>
      <c r="D9" s="30">
        <f t="shared" ca="1" si="0"/>
        <v>10</v>
      </c>
      <c r="E9" s="30">
        <f t="shared" ca="1" si="2"/>
        <v>9</v>
      </c>
      <c r="F9" s="30">
        <f t="shared" ca="1" si="3"/>
        <v>8</v>
      </c>
      <c r="G9" s="45">
        <v>47</v>
      </c>
    </row>
    <row r="10" spans="1:7" ht="30">
      <c r="A10" s="44" t="s">
        <v>17</v>
      </c>
      <c r="B10" s="30">
        <f t="shared" ca="1" si="1"/>
        <v>7</v>
      </c>
      <c r="C10" s="30">
        <f t="shared" ca="1" si="0"/>
        <v>7</v>
      </c>
      <c r="D10" s="30">
        <f t="shared" ca="1" si="0"/>
        <v>7</v>
      </c>
      <c r="E10" s="30">
        <f t="shared" ca="1" si="2"/>
        <v>7</v>
      </c>
      <c r="F10" s="30">
        <f t="shared" ca="1" si="3"/>
        <v>7</v>
      </c>
      <c r="G10" s="45">
        <v>35</v>
      </c>
    </row>
    <row r="11" spans="1:7" ht="15.75">
      <c r="A11" s="44" t="s">
        <v>18</v>
      </c>
      <c r="B11" s="30">
        <f t="shared" ca="1" si="1"/>
        <v>12</v>
      </c>
      <c r="C11" s="30">
        <f t="shared" ca="1" si="0"/>
        <v>12</v>
      </c>
      <c r="D11" s="30">
        <f t="shared" ca="1" si="0"/>
        <v>12</v>
      </c>
      <c r="E11" s="30">
        <f t="shared" ca="1" si="2"/>
        <v>12</v>
      </c>
      <c r="F11" s="30">
        <f t="shared" ca="1" si="3"/>
        <v>12</v>
      </c>
      <c r="G11" s="45">
        <v>60</v>
      </c>
    </row>
    <row r="12" spans="1:7">
      <c r="A12" s="44" t="s">
        <v>19</v>
      </c>
      <c r="B12" s="30">
        <f t="shared" ca="1" si="1"/>
        <v>11</v>
      </c>
      <c r="C12" s="30">
        <f t="shared" ca="1" si="0"/>
        <v>11</v>
      </c>
      <c r="D12" s="30">
        <f t="shared" ca="1" si="0"/>
        <v>11</v>
      </c>
      <c r="E12" s="30">
        <f t="shared" ca="1" si="2"/>
        <v>11</v>
      </c>
      <c r="F12" s="30">
        <f t="shared" ca="1" si="3"/>
        <v>11</v>
      </c>
      <c r="G12" s="10">
        <v>55</v>
      </c>
    </row>
    <row r="13" spans="1:7" ht="15.75">
      <c r="A13" s="44" t="s">
        <v>20</v>
      </c>
      <c r="B13" s="30">
        <f t="shared" ca="1" si="1"/>
        <v>9</v>
      </c>
      <c r="C13" s="30">
        <f t="shared" ca="1" si="0"/>
        <v>9</v>
      </c>
      <c r="D13" s="30">
        <f t="shared" ca="1" si="0"/>
        <v>9</v>
      </c>
      <c r="E13" s="30">
        <f t="shared" ca="1" si="2"/>
        <v>8</v>
      </c>
      <c r="F13" s="30">
        <f t="shared" ca="1" si="3"/>
        <v>9</v>
      </c>
      <c r="G13" s="45">
        <v>44</v>
      </c>
    </row>
    <row r="14" spans="1:7" ht="15.75">
      <c r="A14" s="44" t="s">
        <v>22</v>
      </c>
      <c r="B14" s="30">
        <f t="shared" ca="1" si="1"/>
        <v>10</v>
      </c>
      <c r="C14" s="30">
        <f t="shared" ca="1" si="0"/>
        <v>10</v>
      </c>
      <c r="D14" s="30">
        <f t="shared" ca="1" si="0"/>
        <v>10</v>
      </c>
      <c r="E14" s="30">
        <f t="shared" ca="1" si="2"/>
        <v>9</v>
      </c>
      <c r="F14" s="30">
        <f t="shared" ca="1" si="3"/>
        <v>9</v>
      </c>
      <c r="G14" s="45">
        <v>48</v>
      </c>
    </row>
    <row r="15" spans="1:7" ht="30">
      <c r="A15" s="44" t="s">
        <v>23</v>
      </c>
      <c r="B15" s="30">
        <f t="shared" ca="1" si="1"/>
        <v>13</v>
      </c>
      <c r="C15" s="30">
        <f t="shared" ca="1" si="0"/>
        <v>13</v>
      </c>
      <c r="D15" s="30">
        <f t="shared" ca="1" si="0"/>
        <v>13</v>
      </c>
      <c r="E15" s="30">
        <f t="shared" ca="1" si="2"/>
        <v>12</v>
      </c>
      <c r="F15" s="30">
        <f t="shared" ca="1" si="3"/>
        <v>11</v>
      </c>
      <c r="G15" s="45">
        <v>62</v>
      </c>
    </row>
    <row r="16" spans="1:7" ht="15.75">
      <c r="A16" s="44" t="s">
        <v>24</v>
      </c>
      <c r="B16" s="30">
        <f t="shared" ca="1" si="1"/>
        <v>5</v>
      </c>
      <c r="C16" s="30">
        <f t="shared" ca="1" si="0"/>
        <v>5</v>
      </c>
      <c r="D16" s="30">
        <f t="shared" ca="1" si="0"/>
        <v>5</v>
      </c>
      <c r="E16" s="30">
        <f t="shared" ca="1" si="2"/>
        <v>5</v>
      </c>
      <c r="F16" s="30">
        <f t="shared" ca="1" si="3"/>
        <v>5</v>
      </c>
      <c r="G16" s="45">
        <v>25</v>
      </c>
    </row>
    <row r="17" spans="1:7" ht="15.75">
      <c r="A17" s="44" t="s">
        <v>25</v>
      </c>
      <c r="B17" s="30">
        <f t="shared" ca="1" si="1"/>
        <v>8</v>
      </c>
      <c r="C17" s="30">
        <f t="shared" ca="1" si="0"/>
        <v>8</v>
      </c>
      <c r="D17" s="30">
        <f t="shared" ca="1" si="0"/>
        <v>8</v>
      </c>
      <c r="E17" s="30">
        <f t="shared" ca="1" si="2"/>
        <v>7</v>
      </c>
      <c r="F17" s="30">
        <f t="shared" ca="1" si="3"/>
        <v>5</v>
      </c>
      <c r="G17" s="45">
        <v>36</v>
      </c>
    </row>
    <row r="18" spans="1:7" ht="15.75">
      <c r="A18" s="44" t="s">
        <v>26</v>
      </c>
      <c r="B18" s="30">
        <f t="shared" ca="1" si="1"/>
        <v>9</v>
      </c>
      <c r="C18" s="30">
        <f t="shared" ca="1" si="0"/>
        <v>9</v>
      </c>
      <c r="D18" s="30">
        <f t="shared" ca="1" si="0"/>
        <v>9</v>
      </c>
      <c r="E18" s="30">
        <f t="shared" ca="1" si="2"/>
        <v>9</v>
      </c>
      <c r="F18" s="30">
        <f t="shared" ca="1" si="3"/>
        <v>9</v>
      </c>
      <c r="G18" s="45">
        <v>45</v>
      </c>
    </row>
    <row r="19" spans="1:7" ht="30">
      <c r="A19" s="44" t="s">
        <v>27</v>
      </c>
      <c r="B19" s="30">
        <f t="shared" ca="1" si="1"/>
        <v>11</v>
      </c>
      <c r="C19" s="30">
        <f t="shared" ca="1" si="0"/>
        <v>11</v>
      </c>
      <c r="D19" s="30">
        <f t="shared" ca="1" si="0"/>
        <v>11</v>
      </c>
      <c r="E19" s="30">
        <f t="shared" ca="1" si="2"/>
        <v>10</v>
      </c>
      <c r="F19" s="30">
        <f t="shared" ca="1" si="3"/>
        <v>9</v>
      </c>
      <c r="G19" s="45">
        <v>52</v>
      </c>
    </row>
    <row r="20" spans="1:7" ht="15.75">
      <c r="A20" s="44" t="s">
        <v>28</v>
      </c>
      <c r="B20" s="30">
        <f t="shared" ca="1" si="1"/>
        <v>12</v>
      </c>
      <c r="C20" s="30">
        <f t="shared" ca="1" si="1"/>
        <v>12</v>
      </c>
      <c r="D20" s="30">
        <f t="shared" ca="1" si="1"/>
        <v>12</v>
      </c>
      <c r="E20" s="30">
        <f t="shared" ca="1" si="2"/>
        <v>12</v>
      </c>
      <c r="F20" s="30">
        <f t="shared" ca="1" si="3"/>
        <v>12</v>
      </c>
      <c r="G20" s="45">
        <v>60</v>
      </c>
    </row>
    <row r="21" spans="1:7" ht="15.75">
      <c r="A21" s="44" t="s">
        <v>29</v>
      </c>
      <c r="B21" s="30">
        <f t="shared" ca="1" si="1"/>
        <v>10</v>
      </c>
      <c r="C21" s="30">
        <f t="shared" ca="1" si="1"/>
        <v>10</v>
      </c>
      <c r="D21" s="30">
        <f t="shared" ca="1" si="1"/>
        <v>10</v>
      </c>
      <c r="E21" s="30">
        <f t="shared" ca="1" si="2"/>
        <v>9</v>
      </c>
      <c r="F21" s="30">
        <f t="shared" ca="1" si="3"/>
        <v>10</v>
      </c>
      <c r="G21" s="45">
        <v>49</v>
      </c>
    </row>
    <row r="22" spans="1:7" ht="15.75">
      <c r="A22" s="44" t="s">
        <v>30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11</v>
      </c>
      <c r="F22" s="30">
        <f t="shared" ca="1" si="3"/>
        <v>10</v>
      </c>
      <c r="G22" s="45">
        <v>57</v>
      </c>
    </row>
    <row r="23" spans="1:7" ht="15.75">
      <c r="A23" s="44" t="s">
        <v>31</v>
      </c>
      <c r="B23" s="30">
        <f t="shared" ca="1" si="1"/>
        <v>12</v>
      </c>
      <c r="C23" s="30">
        <f t="shared" ca="1" si="1"/>
        <v>12</v>
      </c>
      <c r="D23" s="30">
        <f t="shared" ca="1" si="1"/>
        <v>12</v>
      </c>
      <c r="E23" s="30">
        <f t="shared" ca="1" si="2"/>
        <v>11</v>
      </c>
      <c r="F23" s="30">
        <f t="shared" ca="1" si="3"/>
        <v>9</v>
      </c>
      <c r="G23" s="45">
        <v>56</v>
      </c>
    </row>
    <row r="24" spans="1:7" ht="15.75">
      <c r="A24" s="44" t="s">
        <v>32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11</v>
      </c>
      <c r="F24" s="30">
        <f t="shared" ca="1" si="3"/>
        <v>9</v>
      </c>
      <c r="G24" s="45">
        <v>56</v>
      </c>
    </row>
    <row r="25" spans="1:7" ht="30">
      <c r="A25" s="44" t="s">
        <v>33</v>
      </c>
      <c r="B25" s="30">
        <f t="shared" ca="1" si="1"/>
        <v>11</v>
      </c>
      <c r="C25" s="30">
        <f t="shared" ca="1" si="1"/>
        <v>11</v>
      </c>
      <c r="D25" s="30">
        <f t="shared" ca="1" si="1"/>
        <v>11</v>
      </c>
      <c r="E25" s="30">
        <f t="shared" ca="1" si="2"/>
        <v>11</v>
      </c>
      <c r="F25" s="30">
        <f t="shared" ca="1" si="3"/>
        <v>11</v>
      </c>
      <c r="G25" s="45">
        <v>55</v>
      </c>
    </row>
    <row r="26" spans="1:7" ht="15.75">
      <c r="A26" s="44" t="s">
        <v>34</v>
      </c>
      <c r="B26" s="30">
        <f t="shared" ca="1" si="1"/>
        <v>12</v>
      </c>
      <c r="C26" s="30">
        <f t="shared" ca="1" si="1"/>
        <v>12</v>
      </c>
      <c r="D26" s="30">
        <f t="shared" ca="1" si="1"/>
        <v>12</v>
      </c>
      <c r="E26" s="30">
        <f t="shared" ca="1" si="2"/>
        <v>11</v>
      </c>
      <c r="F26" s="30">
        <f t="shared" ca="1" si="3"/>
        <v>10</v>
      </c>
      <c r="G26" s="45">
        <v>57</v>
      </c>
    </row>
    <row r="27" spans="1:7" ht="30">
      <c r="A27" s="44" t="s">
        <v>35</v>
      </c>
      <c r="B27" s="30">
        <f t="shared" ca="1" si="1"/>
        <v>8</v>
      </c>
      <c r="C27" s="30">
        <f t="shared" ca="1" si="1"/>
        <v>8</v>
      </c>
      <c r="D27" s="30">
        <f t="shared" ca="1" si="1"/>
        <v>8</v>
      </c>
      <c r="E27" s="30">
        <f t="shared" ca="1" si="2"/>
        <v>7</v>
      </c>
      <c r="F27" s="30">
        <f t="shared" ca="1" si="3"/>
        <v>8</v>
      </c>
      <c r="G27" s="45">
        <v>39</v>
      </c>
    </row>
    <row r="28" spans="1:7" ht="15.75">
      <c r="A28" s="44" t="s">
        <v>36</v>
      </c>
      <c r="B28" s="30">
        <f t="shared" ca="1" si="1"/>
        <v>12</v>
      </c>
      <c r="C28" s="30">
        <f t="shared" ca="1" si="1"/>
        <v>12</v>
      </c>
      <c r="D28" s="30">
        <f t="shared" ca="1" si="1"/>
        <v>12</v>
      </c>
      <c r="E28" s="30">
        <f t="shared" ca="1" si="2"/>
        <v>11</v>
      </c>
      <c r="F28" s="30">
        <f t="shared" ca="1" si="3"/>
        <v>10</v>
      </c>
      <c r="G28" s="45">
        <v>57</v>
      </c>
    </row>
    <row r="29" spans="1:7" ht="30">
      <c r="A29" s="44" t="s">
        <v>37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9</v>
      </c>
      <c r="F29" s="30">
        <f t="shared" ca="1" si="3"/>
        <v>9</v>
      </c>
      <c r="G29" s="45">
        <v>45</v>
      </c>
    </row>
    <row r="30" spans="1:7" ht="15.75">
      <c r="A30" s="44" t="s">
        <v>38</v>
      </c>
      <c r="B30" s="30">
        <f t="shared" ca="1" si="1"/>
        <v>12</v>
      </c>
      <c r="C30" s="30">
        <f t="shared" ca="1" si="1"/>
        <v>12</v>
      </c>
      <c r="D30" s="30">
        <f t="shared" ca="1" si="1"/>
        <v>12</v>
      </c>
      <c r="E30" s="30">
        <f t="shared" ca="1" si="2"/>
        <v>12</v>
      </c>
      <c r="F30" s="30">
        <f t="shared" ca="1" si="3"/>
        <v>12</v>
      </c>
      <c r="G30" s="45">
        <v>60</v>
      </c>
    </row>
    <row r="31" spans="1:7" ht="31.5">
      <c r="A31" s="46" t="s">
        <v>39</v>
      </c>
      <c r="B31" s="45">
        <v>10.37</v>
      </c>
      <c r="C31" s="45">
        <v>10.37</v>
      </c>
      <c r="D31" s="45">
        <v>10.37</v>
      </c>
      <c r="E31" s="45">
        <v>9.74</v>
      </c>
      <c r="F31" s="45">
        <v>9.2899999999999991</v>
      </c>
      <c r="G31" s="45"/>
    </row>
    <row r="32" spans="1:7" ht="31.5">
      <c r="A32" s="46" t="s">
        <v>40</v>
      </c>
      <c r="B32" s="45">
        <v>51.85</v>
      </c>
      <c r="C32" s="45">
        <v>51.85</v>
      </c>
      <c r="D32" s="45">
        <v>51.85</v>
      </c>
      <c r="E32" s="45">
        <v>48.7</v>
      </c>
      <c r="F32" s="45">
        <v>46.45</v>
      </c>
      <c r="G32" s="45"/>
    </row>
    <row r="33" spans="1:7" ht="31.5">
      <c r="A33" s="46" t="s">
        <v>41</v>
      </c>
      <c r="B33" s="45">
        <v>2</v>
      </c>
      <c r="C33" s="45">
        <v>2</v>
      </c>
      <c r="D33" s="45">
        <v>2</v>
      </c>
      <c r="E33" s="45">
        <v>1</v>
      </c>
      <c r="F33" s="45">
        <v>1</v>
      </c>
      <c r="G33" s="42"/>
    </row>
    <row r="34" spans="1:7" ht="15.75">
      <c r="A34" s="47"/>
      <c r="B34" s="47"/>
      <c r="C34" s="47"/>
      <c r="D34" s="47"/>
      <c r="E34" s="47"/>
      <c r="F34" s="47"/>
      <c r="G34" s="47"/>
    </row>
    <row r="35" spans="1:7">
      <c r="A35" s="154" t="s">
        <v>42</v>
      </c>
      <c r="B35" s="155"/>
      <c r="C35" s="156"/>
    </row>
    <row r="36" spans="1:7">
      <c r="A36" s="103" t="s">
        <v>43</v>
      </c>
      <c r="B36" s="104" t="s">
        <v>44</v>
      </c>
      <c r="C36" s="105" t="s">
        <v>45</v>
      </c>
    </row>
    <row r="37" spans="1:7">
      <c r="A37" s="106" t="s">
        <v>46</v>
      </c>
      <c r="B37" s="107">
        <v>1</v>
      </c>
      <c r="C37" s="108" t="s">
        <v>47</v>
      </c>
    </row>
    <row r="38" spans="1:7" ht="30">
      <c r="A38" s="106" t="s">
        <v>48</v>
      </c>
      <c r="B38" s="107">
        <v>2</v>
      </c>
      <c r="C38" s="108" t="s">
        <v>49</v>
      </c>
    </row>
    <row r="39" spans="1:7" ht="30.75" thickBot="1">
      <c r="A39" s="109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40"/>
  <sheetViews>
    <sheetView topLeftCell="A24" workbookViewId="0">
      <selection activeCell="B34" sqref="B34:F34"/>
    </sheetView>
  </sheetViews>
  <sheetFormatPr defaultColWidth="9" defaultRowHeight="15"/>
  <cols>
    <col min="1" max="1" width="19" style="16" customWidth="1"/>
    <col min="2" max="2" width="9" style="16"/>
    <col min="3" max="3" width="17.625" style="16" customWidth="1"/>
    <col min="4" max="7" width="9" style="16"/>
  </cols>
  <sheetData>
    <row r="1" spans="1:7" ht="30">
      <c r="A1" s="19" t="s">
        <v>66</v>
      </c>
      <c r="B1" s="157" t="s">
        <v>1</v>
      </c>
      <c r="C1" s="157"/>
      <c r="D1" s="157"/>
      <c r="E1" s="157"/>
      <c r="F1" s="157"/>
      <c r="G1" s="21"/>
    </row>
    <row r="2" spans="1:7">
      <c r="A2" s="22" t="s">
        <v>89</v>
      </c>
      <c r="B2" s="157" t="s">
        <v>3</v>
      </c>
      <c r="C2" s="157"/>
      <c r="D2" s="157"/>
      <c r="E2" s="157"/>
      <c r="F2" s="157"/>
      <c r="G2" s="21"/>
    </row>
    <row r="3" spans="1:7" ht="60">
      <c r="A3" s="20" t="s">
        <v>4</v>
      </c>
      <c r="B3" s="19" t="s">
        <v>90</v>
      </c>
      <c r="C3" s="19" t="s">
        <v>69</v>
      </c>
      <c r="D3" s="19" t="s">
        <v>70</v>
      </c>
      <c r="E3" s="19" t="s">
        <v>71</v>
      </c>
      <c r="F3" s="19" t="s">
        <v>72</v>
      </c>
      <c r="G3" s="19" t="s">
        <v>66</v>
      </c>
    </row>
    <row r="4" spans="1:7">
      <c r="A4" s="8" t="s">
        <v>11</v>
      </c>
      <c r="B4" s="30">
        <f ca="1">ROUNDUP($F4/5,0)</f>
        <v>9</v>
      </c>
      <c r="C4" s="30">
        <f t="shared" ref="C4:D19" ca="1" si="0">ROUNDUP($F4/5,0)</f>
        <v>9</v>
      </c>
      <c r="D4" s="30">
        <f t="shared" ca="1" si="0"/>
        <v>9</v>
      </c>
      <c r="E4" s="30">
        <f ca="1">ROUNDDOWN($F4/5,0)</f>
        <v>9</v>
      </c>
      <c r="F4" s="30">
        <f ca="1">G4-SUM(B4:E4)</f>
        <v>9</v>
      </c>
      <c r="G4" s="115">
        <v>45</v>
      </c>
    </row>
    <row r="5" spans="1:7">
      <c r="A5" s="8" t="s">
        <v>74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8</v>
      </c>
      <c r="G5" s="115">
        <v>47</v>
      </c>
    </row>
    <row r="6" spans="1:7">
      <c r="A6" s="8" t="s">
        <v>12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8</v>
      </c>
      <c r="G6" s="115">
        <v>51</v>
      </c>
    </row>
    <row r="7" spans="1:7">
      <c r="A7" s="8" t="s">
        <v>13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9</v>
      </c>
      <c r="F7" s="30">
        <f t="shared" ca="1" si="3"/>
        <v>7</v>
      </c>
      <c r="G7" s="115">
        <v>46</v>
      </c>
    </row>
    <row r="8" spans="1:7">
      <c r="A8" s="8" t="s">
        <v>14</v>
      </c>
      <c r="B8" s="30">
        <f t="shared" ca="1" si="1"/>
        <v>9</v>
      </c>
      <c r="C8" s="30">
        <f t="shared" ca="1" si="0"/>
        <v>9</v>
      </c>
      <c r="D8" s="30">
        <f t="shared" ca="1" si="0"/>
        <v>9</v>
      </c>
      <c r="E8" s="30">
        <f t="shared" ca="1" si="2"/>
        <v>8</v>
      </c>
      <c r="F8" s="30">
        <f t="shared" ca="1" si="3"/>
        <v>7</v>
      </c>
      <c r="G8" s="115">
        <v>42</v>
      </c>
    </row>
    <row r="9" spans="1:7">
      <c r="A9" s="8" t="s">
        <v>15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9</v>
      </c>
      <c r="G9" s="115">
        <v>44</v>
      </c>
    </row>
    <row r="10" spans="1:7">
      <c r="A10" s="8" t="s">
        <v>16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9</v>
      </c>
      <c r="G10" s="115">
        <v>44</v>
      </c>
    </row>
    <row r="11" spans="1:7">
      <c r="A11" s="8" t="s">
        <v>17</v>
      </c>
      <c r="B11" s="30">
        <f t="shared" ca="1" si="1"/>
        <v>9</v>
      </c>
      <c r="C11" s="30">
        <f t="shared" ca="1" si="0"/>
        <v>9</v>
      </c>
      <c r="D11" s="30">
        <f t="shared" ca="1" si="0"/>
        <v>9</v>
      </c>
      <c r="E11" s="30">
        <f t="shared" ca="1" si="2"/>
        <v>9</v>
      </c>
      <c r="F11" s="30">
        <f t="shared" ca="1" si="3"/>
        <v>9</v>
      </c>
      <c r="G11" s="115">
        <v>45</v>
      </c>
    </row>
    <row r="12" spans="1:7">
      <c r="A12" s="8" t="s">
        <v>18</v>
      </c>
      <c r="B12" s="30">
        <f t="shared" ca="1" si="1"/>
        <v>11</v>
      </c>
      <c r="C12" s="30">
        <f t="shared" ca="1" si="0"/>
        <v>11</v>
      </c>
      <c r="D12" s="30">
        <f t="shared" ca="1" si="0"/>
        <v>11</v>
      </c>
      <c r="E12" s="30">
        <f t="shared" ca="1" si="2"/>
        <v>10</v>
      </c>
      <c r="F12" s="30">
        <f t="shared" ca="1" si="3"/>
        <v>10</v>
      </c>
      <c r="G12" s="115">
        <v>53</v>
      </c>
    </row>
    <row r="13" spans="1:7">
      <c r="A13" s="8" t="s">
        <v>19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9</v>
      </c>
      <c r="G13" s="115">
        <v>56</v>
      </c>
    </row>
    <row r="14" spans="1:7">
      <c r="A14" s="8" t="s">
        <v>20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9</v>
      </c>
      <c r="G14" s="115">
        <v>44</v>
      </c>
    </row>
    <row r="15" spans="1:7">
      <c r="A15" s="8" t="s">
        <v>22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8</v>
      </c>
      <c r="G15" s="115">
        <v>47</v>
      </c>
    </row>
    <row r="16" spans="1:7" ht="30">
      <c r="A16" s="8" t="s">
        <v>23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10</v>
      </c>
      <c r="G16" s="115">
        <v>57</v>
      </c>
    </row>
    <row r="17" spans="1:7">
      <c r="A17" s="8" t="s">
        <v>24</v>
      </c>
      <c r="B17" s="30">
        <f t="shared" ca="1" si="1"/>
        <v>5</v>
      </c>
      <c r="C17" s="30">
        <f t="shared" ca="1" si="0"/>
        <v>5</v>
      </c>
      <c r="D17" s="30">
        <f t="shared" ca="1" si="0"/>
        <v>5</v>
      </c>
      <c r="E17" s="30">
        <f t="shared" ca="1" si="2"/>
        <v>4</v>
      </c>
      <c r="F17" s="30">
        <f t="shared" ca="1" si="3"/>
        <v>3</v>
      </c>
      <c r="G17" s="115">
        <v>22</v>
      </c>
    </row>
    <row r="18" spans="1:7">
      <c r="A18" s="8" t="s">
        <v>25</v>
      </c>
      <c r="B18" s="30">
        <f t="shared" ca="1" si="1"/>
        <v>8</v>
      </c>
      <c r="C18" s="30">
        <f t="shared" ca="1" si="0"/>
        <v>8</v>
      </c>
      <c r="D18" s="30">
        <f t="shared" ca="1" si="0"/>
        <v>8</v>
      </c>
      <c r="E18" s="30">
        <f t="shared" ca="1" si="2"/>
        <v>8</v>
      </c>
      <c r="F18" s="30">
        <f t="shared" ca="1" si="3"/>
        <v>8</v>
      </c>
      <c r="G18" s="115">
        <v>40</v>
      </c>
    </row>
    <row r="19" spans="1:7">
      <c r="A19" s="8" t="s">
        <v>26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10</v>
      </c>
      <c r="F19" s="30">
        <f t="shared" ca="1" si="3"/>
        <v>10</v>
      </c>
      <c r="G19" s="115">
        <v>50</v>
      </c>
    </row>
    <row r="20" spans="1:7">
      <c r="A20" s="8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7</v>
      </c>
      <c r="F20" s="30">
        <f t="shared" ca="1" si="3"/>
        <v>6</v>
      </c>
      <c r="G20" s="115">
        <v>37</v>
      </c>
    </row>
    <row r="21" spans="1:7">
      <c r="A21" s="8" t="s">
        <v>28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10</v>
      </c>
      <c r="G21" s="115">
        <v>53</v>
      </c>
    </row>
    <row r="22" spans="1:7">
      <c r="A22" s="8" t="s">
        <v>29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10</v>
      </c>
      <c r="F22" s="30">
        <f t="shared" ca="1" si="3"/>
        <v>8</v>
      </c>
      <c r="G22" s="115">
        <v>51</v>
      </c>
    </row>
    <row r="23" spans="1:7">
      <c r="A23" s="8" t="s">
        <v>30</v>
      </c>
      <c r="B23" s="30">
        <f t="shared" ca="1" si="1"/>
        <v>11</v>
      </c>
      <c r="C23" s="30">
        <f t="shared" ca="1" si="1"/>
        <v>11</v>
      </c>
      <c r="D23" s="30">
        <f t="shared" ca="1" si="1"/>
        <v>11</v>
      </c>
      <c r="E23" s="30">
        <f t="shared" ca="1" si="2"/>
        <v>10</v>
      </c>
      <c r="F23" s="30">
        <f t="shared" ca="1" si="3"/>
        <v>10</v>
      </c>
      <c r="G23" s="115">
        <v>53</v>
      </c>
    </row>
    <row r="24" spans="1:7">
      <c r="A24" s="8" t="s">
        <v>31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10</v>
      </c>
      <c r="F24" s="30">
        <f t="shared" ca="1" si="3"/>
        <v>10</v>
      </c>
      <c r="G24" s="115">
        <v>50</v>
      </c>
    </row>
    <row r="25" spans="1:7">
      <c r="A25" s="8" t="s">
        <v>32</v>
      </c>
      <c r="B25" s="30">
        <f t="shared" ca="1" si="1"/>
        <v>9</v>
      </c>
      <c r="C25" s="30">
        <f t="shared" ca="1" si="1"/>
        <v>9</v>
      </c>
      <c r="D25" s="30">
        <f t="shared" ca="1" si="1"/>
        <v>9</v>
      </c>
      <c r="E25" s="30">
        <f t="shared" ca="1" si="2"/>
        <v>9</v>
      </c>
      <c r="F25" s="30">
        <f t="shared" ca="1" si="3"/>
        <v>9</v>
      </c>
      <c r="G25" s="115">
        <v>45</v>
      </c>
    </row>
    <row r="26" spans="1:7">
      <c r="A26" s="8" t="s">
        <v>33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8</v>
      </c>
      <c r="G26" s="115">
        <v>47</v>
      </c>
    </row>
    <row r="27" spans="1:7">
      <c r="A27" s="8" t="s">
        <v>34</v>
      </c>
      <c r="B27" s="30">
        <f t="shared" ca="1" si="1"/>
        <v>10</v>
      </c>
      <c r="C27" s="30">
        <f t="shared" ca="1" si="1"/>
        <v>10</v>
      </c>
      <c r="D27" s="30">
        <f t="shared" ca="1" si="1"/>
        <v>10</v>
      </c>
      <c r="E27" s="30">
        <f t="shared" ca="1" si="2"/>
        <v>9</v>
      </c>
      <c r="F27" s="30">
        <f t="shared" ca="1" si="3"/>
        <v>7</v>
      </c>
      <c r="G27" s="115">
        <v>46</v>
      </c>
    </row>
    <row r="28" spans="1:7" ht="30">
      <c r="A28" s="8" t="s">
        <v>35</v>
      </c>
      <c r="B28" s="30">
        <f t="shared" ca="1" si="1"/>
        <v>9</v>
      </c>
      <c r="C28" s="30">
        <f t="shared" ca="1" si="1"/>
        <v>9</v>
      </c>
      <c r="D28" s="30">
        <f t="shared" ca="1" si="1"/>
        <v>9</v>
      </c>
      <c r="E28" s="30">
        <f t="shared" ca="1" si="2"/>
        <v>8</v>
      </c>
      <c r="F28" s="30">
        <f t="shared" ca="1" si="3"/>
        <v>8</v>
      </c>
      <c r="G28" s="115">
        <v>43</v>
      </c>
    </row>
    <row r="29" spans="1:7">
      <c r="A29" s="8" t="s">
        <v>36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8</v>
      </c>
      <c r="G29" s="115">
        <v>43</v>
      </c>
    </row>
    <row r="30" spans="1:7">
      <c r="A30" s="8" t="s">
        <v>37</v>
      </c>
      <c r="B30" s="30">
        <f t="shared" ca="1" si="1"/>
        <v>8</v>
      </c>
      <c r="C30" s="30">
        <f t="shared" ca="1" si="1"/>
        <v>8</v>
      </c>
      <c r="D30" s="30">
        <f t="shared" ca="1" si="1"/>
        <v>8</v>
      </c>
      <c r="E30" s="30">
        <f t="shared" ca="1" si="2"/>
        <v>8</v>
      </c>
      <c r="F30" s="30">
        <f t="shared" ca="1" si="3"/>
        <v>8</v>
      </c>
      <c r="G30" s="115">
        <v>40</v>
      </c>
    </row>
    <row r="31" spans="1:7">
      <c r="A31" s="114" t="s">
        <v>91</v>
      </c>
      <c r="B31" s="30">
        <v>5</v>
      </c>
      <c r="C31" s="30">
        <v>5</v>
      </c>
      <c r="D31" s="30">
        <v>5</v>
      </c>
      <c r="E31" s="30">
        <v>5</v>
      </c>
      <c r="F31" s="30">
        <v>10</v>
      </c>
      <c r="G31" s="116">
        <v>30</v>
      </c>
    </row>
    <row r="32" spans="1:7">
      <c r="A32" s="24" t="s">
        <v>92</v>
      </c>
      <c r="B32" s="21">
        <v>9.42</v>
      </c>
      <c r="C32" s="21">
        <v>9.42</v>
      </c>
      <c r="D32" s="21">
        <v>9.42</v>
      </c>
      <c r="E32" s="21">
        <v>8.7100000000000009</v>
      </c>
      <c r="F32" s="21">
        <v>8.39</v>
      </c>
      <c r="G32" s="21"/>
    </row>
    <row r="33" spans="1:7">
      <c r="A33" s="24" t="s">
        <v>40</v>
      </c>
      <c r="B33" s="21">
        <v>47.1</v>
      </c>
      <c r="C33" s="21">
        <v>47.1</v>
      </c>
      <c r="D33" s="21">
        <v>47.1</v>
      </c>
      <c r="E33" s="21">
        <v>43.55</v>
      </c>
      <c r="F33" s="21">
        <v>41.95</v>
      </c>
      <c r="G33" s="21"/>
    </row>
    <row r="34" spans="1:7" ht="30">
      <c r="A34" s="24" t="s">
        <v>93</v>
      </c>
      <c r="B34" s="21">
        <v>1</v>
      </c>
      <c r="C34" s="21">
        <v>1</v>
      </c>
      <c r="D34" s="21">
        <v>1</v>
      </c>
      <c r="E34" s="21">
        <v>1</v>
      </c>
      <c r="F34" s="21">
        <v>1</v>
      </c>
      <c r="G34" s="21"/>
    </row>
    <row r="36" spans="1:7">
      <c r="A36" s="154" t="s">
        <v>42</v>
      </c>
      <c r="B36" s="155"/>
      <c r="C36" s="156"/>
    </row>
    <row r="37" spans="1:7">
      <c r="A37" s="103" t="s">
        <v>43</v>
      </c>
      <c r="B37" s="104" t="s">
        <v>44</v>
      </c>
      <c r="C37" s="105" t="s">
        <v>45</v>
      </c>
    </row>
    <row r="38" spans="1:7">
      <c r="A38" s="106" t="s">
        <v>46</v>
      </c>
      <c r="B38" s="107">
        <v>1</v>
      </c>
      <c r="C38" s="108" t="s">
        <v>47</v>
      </c>
    </row>
    <row r="39" spans="1:7" ht="30">
      <c r="A39" s="106" t="s">
        <v>48</v>
      </c>
      <c r="B39" s="107">
        <v>2</v>
      </c>
      <c r="C39" s="108" t="s">
        <v>49</v>
      </c>
    </row>
    <row r="40" spans="1:7" ht="15.75" thickBot="1">
      <c r="A40" s="109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40"/>
  <sheetViews>
    <sheetView topLeftCell="A26" workbookViewId="0">
      <selection activeCell="B34" sqref="B34:F34"/>
    </sheetView>
  </sheetViews>
  <sheetFormatPr defaultColWidth="9" defaultRowHeight="15"/>
  <cols>
    <col min="1" max="1" width="19.875" customWidth="1"/>
    <col min="3" max="3" width="18.75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118" t="s">
        <v>94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31" t="s">
        <v>11</v>
      </c>
      <c r="B4" s="30">
        <f ca="1">ROUNDUP($F4/5,0)</f>
        <v>9</v>
      </c>
      <c r="C4" s="30">
        <f t="shared" ref="C4:D19" ca="1" si="0">ROUNDUP($F4/5,0)</f>
        <v>9</v>
      </c>
      <c r="D4" s="30">
        <f t="shared" ca="1" si="0"/>
        <v>9</v>
      </c>
      <c r="E4" s="30">
        <f ca="1">ROUNDDOWN($F4/5,0)</f>
        <v>9</v>
      </c>
      <c r="F4" s="30">
        <f ca="1">G4-SUM(B4:E4)</f>
        <v>9</v>
      </c>
      <c r="G4" s="31">
        <v>45</v>
      </c>
    </row>
    <row r="5" spans="1:7">
      <c r="A5" s="31" t="s">
        <v>74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8</v>
      </c>
      <c r="G5" s="31">
        <v>47</v>
      </c>
    </row>
    <row r="6" spans="1:7">
      <c r="A6" s="31" t="s">
        <v>12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8</v>
      </c>
      <c r="G6" s="31">
        <v>51</v>
      </c>
    </row>
    <row r="7" spans="1:7">
      <c r="A7" s="31" t="s">
        <v>13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9</v>
      </c>
      <c r="F7" s="30">
        <f t="shared" ca="1" si="3"/>
        <v>7</v>
      </c>
      <c r="G7" s="31">
        <v>46</v>
      </c>
    </row>
    <row r="8" spans="1:7">
      <c r="A8" s="31" t="s">
        <v>14</v>
      </c>
      <c r="B8" s="30">
        <f t="shared" ca="1" si="1"/>
        <v>9</v>
      </c>
      <c r="C8" s="30">
        <f t="shared" ca="1" si="0"/>
        <v>9</v>
      </c>
      <c r="D8" s="30">
        <f t="shared" ca="1" si="0"/>
        <v>9</v>
      </c>
      <c r="E8" s="30">
        <f t="shared" ca="1" si="2"/>
        <v>8</v>
      </c>
      <c r="F8" s="30">
        <f t="shared" ca="1" si="3"/>
        <v>7</v>
      </c>
      <c r="G8" s="31">
        <v>42</v>
      </c>
    </row>
    <row r="9" spans="1:7">
      <c r="A9" s="31" t="s">
        <v>15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9</v>
      </c>
      <c r="G9" s="31">
        <v>44</v>
      </c>
    </row>
    <row r="10" spans="1:7">
      <c r="A10" s="31" t="s">
        <v>16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9</v>
      </c>
      <c r="G10" s="31">
        <v>44</v>
      </c>
    </row>
    <row r="11" spans="1:7">
      <c r="A11" s="31" t="s">
        <v>17</v>
      </c>
      <c r="B11" s="30">
        <f t="shared" ca="1" si="1"/>
        <v>9</v>
      </c>
      <c r="C11" s="30">
        <f t="shared" ca="1" si="0"/>
        <v>9</v>
      </c>
      <c r="D11" s="30">
        <f t="shared" ca="1" si="0"/>
        <v>9</v>
      </c>
      <c r="E11" s="30">
        <f t="shared" ca="1" si="2"/>
        <v>9</v>
      </c>
      <c r="F11" s="30">
        <f t="shared" ca="1" si="3"/>
        <v>9</v>
      </c>
      <c r="G11" s="31">
        <v>45</v>
      </c>
    </row>
    <row r="12" spans="1:7">
      <c r="A12" s="31" t="s">
        <v>18</v>
      </c>
      <c r="B12" s="30">
        <f t="shared" ca="1" si="1"/>
        <v>11</v>
      </c>
      <c r="C12" s="30">
        <f t="shared" ca="1" si="0"/>
        <v>11</v>
      </c>
      <c r="D12" s="30">
        <f t="shared" ca="1" si="0"/>
        <v>11</v>
      </c>
      <c r="E12" s="30">
        <f t="shared" ca="1" si="2"/>
        <v>10</v>
      </c>
      <c r="F12" s="30">
        <f t="shared" ca="1" si="3"/>
        <v>10</v>
      </c>
      <c r="G12" s="31">
        <v>53</v>
      </c>
    </row>
    <row r="13" spans="1:7">
      <c r="A13" s="31" t="s">
        <v>19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9</v>
      </c>
      <c r="G13" s="31">
        <v>56</v>
      </c>
    </row>
    <row r="14" spans="1:7">
      <c r="A14" s="31" t="s">
        <v>20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9</v>
      </c>
      <c r="G14" s="31">
        <v>44</v>
      </c>
    </row>
    <row r="15" spans="1:7">
      <c r="A15" s="31" t="s">
        <v>22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8</v>
      </c>
      <c r="G15" s="31">
        <v>47</v>
      </c>
    </row>
    <row r="16" spans="1:7" ht="30">
      <c r="A16" s="31" t="s">
        <v>23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10</v>
      </c>
      <c r="G16" s="31">
        <v>57</v>
      </c>
    </row>
    <row r="17" spans="1:7">
      <c r="A17" s="31" t="s">
        <v>24</v>
      </c>
      <c r="B17" s="30">
        <f t="shared" ca="1" si="1"/>
        <v>5</v>
      </c>
      <c r="C17" s="30">
        <f t="shared" ca="1" si="0"/>
        <v>5</v>
      </c>
      <c r="D17" s="30">
        <f t="shared" ca="1" si="0"/>
        <v>5</v>
      </c>
      <c r="E17" s="30">
        <f t="shared" ca="1" si="2"/>
        <v>4</v>
      </c>
      <c r="F17" s="30">
        <f t="shared" ca="1" si="3"/>
        <v>3</v>
      </c>
      <c r="G17" s="39">
        <v>22</v>
      </c>
    </row>
    <row r="18" spans="1:7">
      <c r="A18" s="31" t="s">
        <v>25</v>
      </c>
      <c r="B18" s="30">
        <f t="shared" ca="1" si="1"/>
        <v>8</v>
      </c>
      <c r="C18" s="30">
        <f t="shared" ca="1" si="0"/>
        <v>8</v>
      </c>
      <c r="D18" s="30">
        <f t="shared" ca="1" si="0"/>
        <v>8</v>
      </c>
      <c r="E18" s="30">
        <f t="shared" ca="1" si="2"/>
        <v>8</v>
      </c>
      <c r="F18" s="30">
        <f t="shared" ca="1" si="3"/>
        <v>8</v>
      </c>
      <c r="G18" s="31">
        <v>40</v>
      </c>
    </row>
    <row r="19" spans="1:7">
      <c r="A19" s="31" t="s">
        <v>26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10</v>
      </c>
      <c r="F19" s="30">
        <f t="shared" ca="1" si="3"/>
        <v>10</v>
      </c>
      <c r="G19" s="31">
        <v>50</v>
      </c>
    </row>
    <row r="20" spans="1:7">
      <c r="A20" s="31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7</v>
      </c>
      <c r="F20" s="30">
        <f t="shared" ca="1" si="3"/>
        <v>6</v>
      </c>
      <c r="G20" s="31">
        <v>37</v>
      </c>
    </row>
    <row r="21" spans="1:7">
      <c r="A21" s="31" t="s">
        <v>28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10</v>
      </c>
      <c r="G21" s="31">
        <v>53</v>
      </c>
    </row>
    <row r="22" spans="1:7">
      <c r="A22" s="31" t="s">
        <v>29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10</v>
      </c>
      <c r="F22" s="30">
        <f t="shared" ca="1" si="3"/>
        <v>8</v>
      </c>
      <c r="G22" s="31">
        <v>51</v>
      </c>
    </row>
    <row r="23" spans="1:7">
      <c r="A23" s="31" t="s">
        <v>30</v>
      </c>
      <c r="B23" s="30">
        <f t="shared" ca="1" si="1"/>
        <v>11</v>
      </c>
      <c r="C23" s="30">
        <f t="shared" ca="1" si="1"/>
        <v>11</v>
      </c>
      <c r="D23" s="30">
        <f t="shared" ca="1" si="1"/>
        <v>11</v>
      </c>
      <c r="E23" s="30">
        <f t="shared" ca="1" si="2"/>
        <v>10</v>
      </c>
      <c r="F23" s="30">
        <f t="shared" ca="1" si="3"/>
        <v>10</v>
      </c>
      <c r="G23" s="31">
        <v>53</v>
      </c>
    </row>
    <row r="24" spans="1:7">
      <c r="A24" s="31" t="s">
        <v>31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10</v>
      </c>
      <c r="F24" s="30">
        <f t="shared" ca="1" si="3"/>
        <v>10</v>
      </c>
      <c r="G24" s="31">
        <v>50</v>
      </c>
    </row>
    <row r="25" spans="1:7">
      <c r="A25" s="31" t="s">
        <v>32</v>
      </c>
      <c r="B25" s="30">
        <f t="shared" ca="1" si="1"/>
        <v>9</v>
      </c>
      <c r="C25" s="30">
        <f t="shared" ca="1" si="1"/>
        <v>9</v>
      </c>
      <c r="D25" s="30">
        <f t="shared" ca="1" si="1"/>
        <v>9</v>
      </c>
      <c r="E25" s="30">
        <f t="shared" ca="1" si="2"/>
        <v>9</v>
      </c>
      <c r="F25" s="30">
        <f t="shared" ca="1" si="3"/>
        <v>9</v>
      </c>
      <c r="G25" s="31">
        <v>45</v>
      </c>
    </row>
    <row r="26" spans="1:7">
      <c r="A26" s="31" t="s">
        <v>33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8</v>
      </c>
      <c r="G26" s="31">
        <v>47</v>
      </c>
    </row>
    <row r="27" spans="1:7">
      <c r="A27" s="31" t="s">
        <v>34</v>
      </c>
      <c r="B27" s="30">
        <f t="shared" ca="1" si="1"/>
        <v>10</v>
      </c>
      <c r="C27" s="30">
        <f t="shared" ca="1" si="1"/>
        <v>10</v>
      </c>
      <c r="D27" s="30">
        <f t="shared" ca="1" si="1"/>
        <v>10</v>
      </c>
      <c r="E27" s="30">
        <f t="shared" ca="1" si="2"/>
        <v>9</v>
      </c>
      <c r="F27" s="30">
        <f t="shared" ca="1" si="3"/>
        <v>7</v>
      </c>
      <c r="G27" s="31">
        <v>46</v>
      </c>
    </row>
    <row r="28" spans="1:7" ht="30">
      <c r="A28" s="31" t="s">
        <v>35</v>
      </c>
      <c r="B28" s="30">
        <f t="shared" ca="1" si="1"/>
        <v>9</v>
      </c>
      <c r="C28" s="30">
        <f t="shared" ca="1" si="1"/>
        <v>9</v>
      </c>
      <c r="D28" s="30">
        <f t="shared" ca="1" si="1"/>
        <v>9</v>
      </c>
      <c r="E28" s="30">
        <f t="shared" ca="1" si="2"/>
        <v>8</v>
      </c>
      <c r="F28" s="30">
        <f t="shared" ca="1" si="3"/>
        <v>8</v>
      </c>
      <c r="G28" s="31">
        <v>43</v>
      </c>
    </row>
    <row r="29" spans="1:7">
      <c r="A29" s="31" t="s">
        <v>36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8</v>
      </c>
      <c r="G29" s="31">
        <v>43</v>
      </c>
    </row>
    <row r="30" spans="1:7">
      <c r="A30" s="31" t="s">
        <v>37</v>
      </c>
      <c r="B30" s="30">
        <f t="shared" ca="1" si="1"/>
        <v>8</v>
      </c>
      <c r="C30" s="30">
        <f t="shared" ca="1" si="1"/>
        <v>8</v>
      </c>
      <c r="D30" s="30">
        <f t="shared" ca="1" si="1"/>
        <v>8</v>
      </c>
      <c r="E30" s="30">
        <f t="shared" ca="1" si="2"/>
        <v>8</v>
      </c>
      <c r="F30" s="30">
        <f t="shared" ca="1" si="3"/>
        <v>8</v>
      </c>
      <c r="G30" s="31">
        <v>40</v>
      </c>
    </row>
    <row r="31" spans="1:7">
      <c r="A31" s="40" t="s">
        <v>91</v>
      </c>
      <c r="B31" s="30">
        <v>10</v>
      </c>
      <c r="C31" s="30">
        <v>5</v>
      </c>
      <c r="D31" s="30">
        <v>5</v>
      </c>
      <c r="E31" s="30">
        <v>5</v>
      </c>
      <c r="F31" s="30">
        <v>5</v>
      </c>
      <c r="G31" s="40">
        <v>30</v>
      </c>
    </row>
    <row r="32" spans="1:7">
      <c r="A32" s="36" t="s">
        <v>92</v>
      </c>
      <c r="B32" s="27">
        <v>9.6</v>
      </c>
      <c r="C32" s="27">
        <v>9.42</v>
      </c>
      <c r="D32" s="27">
        <v>9.42</v>
      </c>
      <c r="E32" s="27">
        <v>8.7100000000000009</v>
      </c>
      <c r="F32" s="27">
        <v>8.2100000000000009</v>
      </c>
      <c r="G32" s="27"/>
    </row>
    <row r="33" spans="1:7">
      <c r="A33" s="36" t="s">
        <v>40</v>
      </c>
      <c r="B33" s="27">
        <v>48</v>
      </c>
      <c r="C33" s="27">
        <v>47.1</v>
      </c>
      <c r="D33" s="27">
        <v>47.1</v>
      </c>
      <c r="E33" s="27">
        <v>43.55</v>
      </c>
      <c r="F33" s="27">
        <v>41.05</v>
      </c>
      <c r="G33" s="27"/>
    </row>
    <row r="34" spans="1:7" ht="30">
      <c r="A34" s="117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03" t="s">
        <v>43</v>
      </c>
      <c r="B37" s="104" t="s">
        <v>44</v>
      </c>
      <c r="C37" s="105" t="s">
        <v>45</v>
      </c>
    </row>
    <row r="38" spans="1:7">
      <c r="A38" s="106" t="s">
        <v>46</v>
      </c>
      <c r="B38" s="107">
        <v>1</v>
      </c>
      <c r="C38" s="108" t="s">
        <v>47</v>
      </c>
    </row>
    <row r="39" spans="1:7">
      <c r="A39" s="106" t="s">
        <v>48</v>
      </c>
      <c r="B39" s="107">
        <v>2</v>
      </c>
      <c r="C39" s="108" t="s">
        <v>49</v>
      </c>
    </row>
    <row r="40" spans="1:7" ht="15.75" thickBot="1">
      <c r="A40" s="109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0"/>
  <sheetViews>
    <sheetView topLeftCell="A25" workbookViewId="0">
      <selection activeCell="B34" sqref="B34:F34"/>
    </sheetView>
  </sheetViews>
  <sheetFormatPr defaultColWidth="9" defaultRowHeight="15"/>
  <cols>
    <col min="1" max="1" width="18.125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8" t="s">
        <v>95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31" t="s">
        <v>11</v>
      </c>
      <c r="B4" s="30">
        <f ca="1">ROUNDUP($F4/5,0)</f>
        <v>9</v>
      </c>
      <c r="C4" s="30">
        <f t="shared" ref="C4:D19" ca="1" si="0">ROUNDUP($F4/5,0)</f>
        <v>9</v>
      </c>
      <c r="D4" s="30">
        <f t="shared" ca="1" si="0"/>
        <v>9</v>
      </c>
      <c r="E4" s="30">
        <f ca="1">ROUNDDOWN($F4/5,0)</f>
        <v>9</v>
      </c>
      <c r="F4" s="30">
        <f ca="1">G4-SUM(B4:E4)</f>
        <v>9</v>
      </c>
      <c r="G4" s="31">
        <v>45</v>
      </c>
    </row>
    <row r="5" spans="1:7">
      <c r="A5" s="31" t="s">
        <v>74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8</v>
      </c>
      <c r="G5" s="31">
        <v>47</v>
      </c>
    </row>
    <row r="6" spans="1:7">
      <c r="A6" s="31" t="s">
        <v>12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8</v>
      </c>
      <c r="G6" s="31">
        <v>51</v>
      </c>
    </row>
    <row r="7" spans="1:7">
      <c r="A7" s="31" t="s">
        <v>13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9</v>
      </c>
      <c r="F7" s="30">
        <f t="shared" ca="1" si="3"/>
        <v>7</v>
      </c>
      <c r="G7" s="31">
        <v>46</v>
      </c>
    </row>
    <row r="8" spans="1:7">
      <c r="A8" s="31" t="s">
        <v>14</v>
      </c>
      <c r="B8" s="30">
        <f t="shared" ca="1" si="1"/>
        <v>9</v>
      </c>
      <c r="C8" s="30">
        <f t="shared" ca="1" si="0"/>
        <v>9</v>
      </c>
      <c r="D8" s="30">
        <f t="shared" ca="1" si="0"/>
        <v>9</v>
      </c>
      <c r="E8" s="30">
        <f t="shared" ca="1" si="2"/>
        <v>8</v>
      </c>
      <c r="F8" s="30">
        <f t="shared" ca="1" si="3"/>
        <v>7</v>
      </c>
      <c r="G8" s="31">
        <v>42</v>
      </c>
    </row>
    <row r="9" spans="1:7">
      <c r="A9" s="31" t="s">
        <v>15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9</v>
      </c>
      <c r="G9" s="31">
        <v>44</v>
      </c>
    </row>
    <row r="10" spans="1:7">
      <c r="A10" s="31" t="s">
        <v>16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9</v>
      </c>
      <c r="G10" s="31">
        <v>44</v>
      </c>
    </row>
    <row r="11" spans="1:7" ht="30">
      <c r="A11" s="31" t="s">
        <v>17</v>
      </c>
      <c r="B11" s="30">
        <f t="shared" ca="1" si="1"/>
        <v>9</v>
      </c>
      <c r="C11" s="30">
        <f t="shared" ca="1" si="0"/>
        <v>9</v>
      </c>
      <c r="D11" s="30">
        <f t="shared" ca="1" si="0"/>
        <v>9</v>
      </c>
      <c r="E11" s="30">
        <f t="shared" ca="1" si="2"/>
        <v>9</v>
      </c>
      <c r="F11" s="30">
        <f t="shared" ca="1" si="3"/>
        <v>9</v>
      </c>
      <c r="G11" s="31">
        <v>45</v>
      </c>
    </row>
    <row r="12" spans="1:7">
      <c r="A12" s="31" t="s">
        <v>18</v>
      </c>
      <c r="B12" s="30">
        <f t="shared" ca="1" si="1"/>
        <v>11</v>
      </c>
      <c r="C12" s="30">
        <f t="shared" ca="1" si="0"/>
        <v>11</v>
      </c>
      <c r="D12" s="30">
        <f t="shared" ca="1" si="0"/>
        <v>11</v>
      </c>
      <c r="E12" s="30">
        <f t="shared" ca="1" si="2"/>
        <v>10</v>
      </c>
      <c r="F12" s="30">
        <f t="shared" ca="1" si="3"/>
        <v>10</v>
      </c>
      <c r="G12" s="31">
        <v>53</v>
      </c>
    </row>
    <row r="13" spans="1:7">
      <c r="A13" s="31" t="s">
        <v>19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9</v>
      </c>
      <c r="G13" s="31">
        <v>56</v>
      </c>
    </row>
    <row r="14" spans="1:7">
      <c r="A14" s="31" t="s">
        <v>20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9</v>
      </c>
      <c r="G14" s="31">
        <v>44</v>
      </c>
    </row>
    <row r="15" spans="1:7">
      <c r="A15" s="31" t="s">
        <v>22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8</v>
      </c>
      <c r="G15" s="31">
        <v>47</v>
      </c>
    </row>
    <row r="16" spans="1:7" ht="30">
      <c r="A16" s="31" t="s">
        <v>23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10</v>
      </c>
      <c r="G16" s="31">
        <v>57</v>
      </c>
    </row>
    <row r="17" spans="1:7">
      <c r="A17" s="31" t="s">
        <v>24</v>
      </c>
      <c r="B17" s="30">
        <f t="shared" ca="1" si="1"/>
        <v>5</v>
      </c>
      <c r="C17" s="30">
        <f t="shared" ca="1" si="0"/>
        <v>5</v>
      </c>
      <c r="D17" s="30">
        <f t="shared" ca="1" si="0"/>
        <v>5</v>
      </c>
      <c r="E17" s="30">
        <f t="shared" ca="1" si="2"/>
        <v>4</v>
      </c>
      <c r="F17" s="30">
        <f t="shared" ca="1" si="3"/>
        <v>3</v>
      </c>
      <c r="G17" s="39">
        <v>22</v>
      </c>
    </row>
    <row r="18" spans="1:7">
      <c r="A18" s="31" t="s">
        <v>25</v>
      </c>
      <c r="B18" s="30">
        <f t="shared" ca="1" si="1"/>
        <v>8</v>
      </c>
      <c r="C18" s="30">
        <f t="shared" ca="1" si="0"/>
        <v>8</v>
      </c>
      <c r="D18" s="30">
        <f t="shared" ca="1" si="0"/>
        <v>8</v>
      </c>
      <c r="E18" s="30">
        <f t="shared" ca="1" si="2"/>
        <v>8</v>
      </c>
      <c r="F18" s="30">
        <f t="shared" ca="1" si="3"/>
        <v>8</v>
      </c>
      <c r="G18" s="31">
        <v>40</v>
      </c>
    </row>
    <row r="19" spans="1:7">
      <c r="A19" s="31" t="s">
        <v>26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10</v>
      </c>
      <c r="F19" s="30">
        <f t="shared" ca="1" si="3"/>
        <v>10</v>
      </c>
      <c r="G19" s="31">
        <v>50</v>
      </c>
    </row>
    <row r="20" spans="1:7">
      <c r="A20" s="31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7</v>
      </c>
      <c r="F20" s="30">
        <f t="shared" ca="1" si="3"/>
        <v>6</v>
      </c>
      <c r="G20" s="31">
        <v>37</v>
      </c>
    </row>
    <row r="21" spans="1:7">
      <c r="A21" s="31" t="s">
        <v>28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10</v>
      </c>
      <c r="G21" s="31">
        <v>53</v>
      </c>
    </row>
    <row r="22" spans="1:7">
      <c r="A22" s="31" t="s">
        <v>29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10</v>
      </c>
      <c r="F22" s="30">
        <f t="shared" ca="1" si="3"/>
        <v>8</v>
      </c>
      <c r="G22" s="31">
        <v>51</v>
      </c>
    </row>
    <row r="23" spans="1:7">
      <c r="A23" s="31" t="s">
        <v>30</v>
      </c>
      <c r="B23" s="30">
        <f t="shared" ca="1" si="1"/>
        <v>11</v>
      </c>
      <c r="C23" s="30">
        <f t="shared" ca="1" si="1"/>
        <v>11</v>
      </c>
      <c r="D23" s="30">
        <f t="shared" ca="1" si="1"/>
        <v>11</v>
      </c>
      <c r="E23" s="30">
        <f t="shared" ca="1" si="2"/>
        <v>10</v>
      </c>
      <c r="F23" s="30">
        <f t="shared" ca="1" si="3"/>
        <v>10</v>
      </c>
      <c r="G23" s="31">
        <v>53</v>
      </c>
    </row>
    <row r="24" spans="1:7">
      <c r="A24" s="31" t="s">
        <v>31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10</v>
      </c>
      <c r="F24" s="30">
        <f t="shared" ca="1" si="3"/>
        <v>10</v>
      </c>
      <c r="G24" s="31">
        <v>50</v>
      </c>
    </row>
    <row r="25" spans="1:7">
      <c r="A25" s="31" t="s">
        <v>32</v>
      </c>
      <c r="B25" s="30">
        <f t="shared" ca="1" si="1"/>
        <v>9</v>
      </c>
      <c r="C25" s="30">
        <f t="shared" ca="1" si="1"/>
        <v>9</v>
      </c>
      <c r="D25" s="30">
        <f t="shared" ca="1" si="1"/>
        <v>9</v>
      </c>
      <c r="E25" s="30">
        <f t="shared" ca="1" si="2"/>
        <v>9</v>
      </c>
      <c r="F25" s="30">
        <f t="shared" ca="1" si="3"/>
        <v>9</v>
      </c>
      <c r="G25" s="31">
        <v>45</v>
      </c>
    </row>
    <row r="26" spans="1:7" ht="30">
      <c r="A26" s="31" t="s">
        <v>33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8</v>
      </c>
      <c r="G26" s="31">
        <v>47</v>
      </c>
    </row>
    <row r="27" spans="1:7">
      <c r="A27" s="31" t="s">
        <v>34</v>
      </c>
      <c r="B27" s="30">
        <f t="shared" ca="1" si="1"/>
        <v>10</v>
      </c>
      <c r="C27" s="30">
        <f t="shared" ca="1" si="1"/>
        <v>10</v>
      </c>
      <c r="D27" s="30">
        <f t="shared" ca="1" si="1"/>
        <v>10</v>
      </c>
      <c r="E27" s="30">
        <f t="shared" ca="1" si="2"/>
        <v>9</v>
      </c>
      <c r="F27" s="30">
        <f t="shared" ca="1" si="3"/>
        <v>7</v>
      </c>
      <c r="G27" s="31">
        <v>46</v>
      </c>
    </row>
    <row r="28" spans="1:7" ht="30">
      <c r="A28" s="31" t="s">
        <v>35</v>
      </c>
      <c r="B28" s="30">
        <f t="shared" ca="1" si="1"/>
        <v>9</v>
      </c>
      <c r="C28" s="30">
        <f t="shared" ca="1" si="1"/>
        <v>9</v>
      </c>
      <c r="D28" s="30">
        <f t="shared" ca="1" si="1"/>
        <v>9</v>
      </c>
      <c r="E28" s="30">
        <f t="shared" ca="1" si="2"/>
        <v>8</v>
      </c>
      <c r="F28" s="30">
        <f t="shared" ca="1" si="3"/>
        <v>8</v>
      </c>
      <c r="G28" s="31">
        <v>43</v>
      </c>
    </row>
    <row r="29" spans="1:7">
      <c r="A29" s="31" t="s">
        <v>36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8</v>
      </c>
      <c r="G29" s="31">
        <v>43</v>
      </c>
    </row>
    <row r="30" spans="1:7">
      <c r="A30" s="31" t="s">
        <v>37</v>
      </c>
      <c r="B30" s="30">
        <f t="shared" ca="1" si="1"/>
        <v>8</v>
      </c>
      <c r="C30" s="30">
        <f t="shared" ca="1" si="1"/>
        <v>8</v>
      </c>
      <c r="D30" s="30">
        <f t="shared" ca="1" si="1"/>
        <v>8</v>
      </c>
      <c r="E30" s="30">
        <f t="shared" ca="1" si="2"/>
        <v>8</v>
      </c>
      <c r="F30" s="30">
        <f t="shared" ca="1" si="3"/>
        <v>8</v>
      </c>
      <c r="G30" s="31">
        <v>40</v>
      </c>
    </row>
    <row r="31" spans="1:7">
      <c r="A31" s="40" t="s">
        <v>91</v>
      </c>
      <c r="B31" s="30">
        <v>10</v>
      </c>
      <c r="C31" s="30">
        <v>5</v>
      </c>
      <c r="D31" s="30">
        <v>5</v>
      </c>
      <c r="E31" s="30">
        <v>5</v>
      </c>
      <c r="F31" s="30">
        <v>5</v>
      </c>
      <c r="G31" s="40">
        <v>30</v>
      </c>
    </row>
    <row r="32" spans="1:7">
      <c r="A32" s="36" t="s">
        <v>92</v>
      </c>
      <c r="B32" s="27">
        <v>9.6</v>
      </c>
      <c r="C32" s="27">
        <v>9.42</v>
      </c>
      <c r="D32" s="27">
        <v>9.42</v>
      </c>
      <c r="E32" s="27">
        <v>8.7100000000000009</v>
      </c>
      <c r="F32" s="27">
        <v>8.2100000000000009</v>
      </c>
      <c r="G32" s="27"/>
    </row>
    <row r="33" spans="1:7" ht="30">
      <c r="A33" s="36" t="s">
        <v>40</v>
      </c>
      <c r="B33" s="27">
        <v>48</v>
      </c>
      <c r="C33" s="27">
        <v>47.1</v>
      </c>
      <c r="D33" s="27">
        <v>47.1</v>
      </c>
      <c r="E33" s="27">
        <v>43.55</v>
      </c>
      <c r="F33" s="27">
        <v>41.05</v>
      </c>
      <c r="G33" s="27"/>
    </row>
    <row r="34" spans="1:7" ht="30">
      <c r="A34" s="36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03" t="s">
        <v>43</v>
      </c>
      <c r="B37" s="104" t="s">
        <v>44</v>
      </c>
      <c r="C37" s="105" t="s">
        <v>45</v>
      </c>
    </row>
    <row r="38" spans="1:7" ht="30">
      <c r="A38" s="106" t="s">
        <v>46</v>
      </c>
      <c r="B38" s="107">
        <v>1</v>
      </c>
      <c r="C38" s="108" t="s">
        <v>47</v>
      </c>
    </row>
    <row r="39" spans="1:7" ht="60">
      <c r="A39" s="106" t="s">
        <v>48</v>
      </c>
      <c r="B39" s="107">
        <v>2</v>
      </c>
      <c r="C39" s="108" t="s">
        <v>49</v>
      </c>
    </row>
    <row r="40" spans="1:7" ht="30.75" thickBot="1">
      <c r="A40" s="109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topLeftCell="A24" workbookViewId="0">
      <selection activeCell="B34" sqref="B34:F34"/>
    </sheetView>
  </sheetViews>
  <sheetFormatPr defaultColWidth="9" defaultRowHeight="15"/>
  <cols>
    <col min="1" max="1" width="20.125" customWidth="1"/>
    <col min="2" max="2" width="17.375" customWidth="1"/>
    <col min="3" max="3" width="15.375" customWidth="1"/>
    <col min="4" max="4" width="16" customWidth="1"/>
    <col min="5" max="5" width="15.625" customWidth="1"/>
    <col min="6" max="6" width="17" customWidth="1"/>
    <col min="7" max="7" width="17.625" customWidth="1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53</v>
      </c>
      <c r="B2" s="144" t="s">
        <v>3</v>
      </c>
      <c r="C2" s="145"/>
      <c r="D2" s="145"/>
      <c r="E2" s="145"/>
      <c r="F2" s="146"/>
      <c r="G2" s="42"/>
    </row>
    <row r="3" spans="1:7" ht="15.7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.75">
      <c r="A4" s="71" t="s">
        <v>11</v>
      </c>
      <c r="B4" s="42">
        <v>10</v>
      </c>
      <c r="C4" s="42">
        <v>12</v>
      </c>
      <c r="D4" s="42">
        <v>8</v>
      </c>
      <c r="E4" s="42">
        <v>12</v>
      </c>
      <c r="F4" s="42">
        <v>10</v>
      </c>
      <c r="G4" s="79">
        <v>52</v>
      </c>
    </row>
    <row r="5" spans="1:7" ht="30">
      <c r="A5" s="71" t="s">
        <v>12</v>
      </c>
      <c r="B5" s="42">
        <v>10</v>
      </c>
      <c r="C5" s="42">
        <v>12</v>
      </c>
      <c r="D5" s="42">
        <v>8</v>
      </c>
      <c r="E5" s="42">
        <v>12</v>
      </c>
      <c r="F5" s="42">
        <v>10</v>
      </c>
      <c r="G5" s="79">
        <v>52</v>
      </c>
    </row>
    <row r="6" spans="1:7" ht="15.75">
      <c r="A6" s="71" t="s">
        <v>13</v>
      </c>
      <c r="B6" s="42">
        <v>10</v>
      </c>
      <c r="C6" s="42">
        <v>12</v>
      </c>
      <c r="D6" s="42">
        <v>14</v>
      </c>
      <c r="E6" s="42">
        <v>12</v>
      </c>
      <c r="F6" s="42">
        <v>10</v>
      </c>
      <c r="G6" s="79">
        <v>58</v>
      </c>
    </row>
    <row r="7" spans="1:7" ht="15.75">
      <c r="A7" s="71" t="s">
        <v>14</v>
      </c>
      <c r="B7" s="42">
        <v>10</v>
      </c>
      <c r="C7" s="42">
        <v>12</v>
      </c>
      <c r="D7" s="42">
        <v>7</v>
      </c>
      <c r="E7" s="42">
        <v>12</v>
      </c>
      <c r="F7" s="42">
        <v>7</v>
      </c>
      <c r="G7" s="79">
        <v>48</v>
      </c>
    </row>
    <row r="8" spans="1:7" ht="15.75">
      <c r="A8" s="71" t="s">
        <v>15</v>
      </c>
      <c r="B8" s="42">
        <v>10</v>
      </c>
      <c r="C8" s="42">
        <v>6</v>
      </c>
      <c r="D8" s="42">
        <v>8</v>
      </c>
      <c r="E8" s="42">
        <v>9</v>
      </c>
      <c r="F8" s="42">
        <v>11</v>
      </c>
      <c r="G8" s="79">
        <v>44</v>
      </c>
    </row>
    <row r="9" spans="1:7" ht="15.75">
      <c r="A9" s="71" t="s">
        <v>16</v>
      </c>
      <c r="B9" s="42">
        <v>10</v>
      </c>
      <c r="C9" s="42">
        <v>10</v>
      </c>
      <c r="D9" s="42">
        <v>10</v>
      </c>
      <c r="E9" s="42">
        <v>10</v>
      </c>
      <c r="F9" s="42">
        <v>10</v>
      </c>
      <c r="G9" s="79">
        <v>50</v>
      </c>
    </row>
    <row r="10" spans="1:7" ht="30">
      <c r="A10" s="71" t="s">
        <v>17</v>
      </c>
      <c r="B10" s="42">
        <v>10</v>
      </c>
      <c r="C10" s="42">
        <v>10</v>
      </c>
      <c r="D10" s="42">
        <v>8</v>
      </c>
      <c r="E10" s="42">
        <v>9</v>
      </c>
      <c r="F10" s="42">
        <v>9</v>
      </c>
      <c r="G10" s="79">
        <v>46</v>
      </c>
    </row>
    <row r="11" spans="1:7" ht="15.75">
      <c r="A11" s="71" t="s">
        <v>18</v>
      </c>
      <c r="B11" s="42">
        <v>10</v>
      </c>
      <c r="C11" s="42">
        <v>12</v>
      </c>
      <c r="D11" s="42">
        <v>8</v>
      </c>
      <c r="E11" s="42">
        <v>12</v>
      </c>
      <c r="F11" s="42">
        <v>12</v>
      </c>
      <c r="G11" s="79">
        <v>54</v>
      </c>
    </row>
    <row r="12" spans="1:7" ht="15.75">
      <c r="A12" s="71" t="s">
        <v>19</v>
      </c>
      <c r="B12" s="42">
        <v>10</v>
      </c>
      <c r="C12" s="42">
        <v>12</v>
      </c>
      <c r="D12" s="42">
        <v>8</v>
      </c>
      <c r="E12" s="42">
        <v>12</v>
      </c>
      <c r="F12" s="42">
        <v>10</v>
      </c>
      <c r="G12" s="79">
        <v>52</v>
      </c>
    </row>
    <row r="13" spans="1:7" ht="15.75">
      <c r="A13" s="71" t="s">
        <v>20</v>
      </c>
      <c r="B13" s="42">
        <v>10</v>
      </c>
      <c r="C13" s="42">
        <v>10</v>
      </c>
      <c r="D13" s="42">
        <v>8</v>
      </c>
      <c r="E13" s="42">
        <v>9</v>
      </c>
      <c r="F13" s="42">
        <v>9</v>
      </c>
      <c r="G13" s="79">
        <v>46</v>
      </c>
    </row>
    <row r="14" spans="1:7" ht="15.75">
      <c r="A14" s="71" t="s">
        <v>21</v>
      </c>
      <c r="B14" s="42">
        <v>10</v>
      </c>
      <c r="C14" s="42">
        <v>10</v>
      </c>
      <c r="D14" s="42">
        <v>10</v>
      </c>
      <c r="E14" s="42">
        <v>10</v>
      </c>
      <c r="F14" s="42">
        <v>10</v>
      </c>
      <c r="G14" s="79">
        <v>50</v>
      </c>
    </row>
    <row r="15" spans="1:7" ht="15.75">
      <c r="A15" s="71" t="s">
        <v>22</v>
      </c>
      <c r="B15" s="42">
        <v>4</v>
      </c>
      <c r="C15" s="42">
        <v>6</v>
      </c>
      <c r="D15" s="42">
        <v>6</v>
      </c>
      <c r="E15" s="42">
        <v>4</v>
      </c>
      <c r="F15" s="42">
        <v>6</v>
      </c>
      <c r="G15" s="79">
        <v>26</v>
      </c>
    </row>
    <row r="16" spans="1:7" ht="30">
      <c r="A16" s="71" t="s">
        <v>23</v>
      </c>
      <c r="B16" s="42">
        <v>12</v>
      </c>
      <c r="C16" s="42">
        <v>12</v>
      </c>
      <c r="D16" s="42">
        <v>12</v>
      </c>
      <c r="E16" s="42">
        <v>12</v>
      </c>
      <c r="F16" s="42">
        <v>13</v>
      </c>
      <c r="G16" s="79">
        <v>61</v>
      </c>
    </row>
    <row r="17" spans="1:7" ht="15.75">
      <c r="A17" s="71" t="s">
        <v>24</v>
      </c>
      <c r="B17" s="42">
        <v>3</v>
      </c>
      <c r="C17" s="42">
        <v>4</v>
      </c>
      <c r="D17" s="42">
        <v>3</v>
      </c>
      <c r="E17" s="42">
        <v>2</v>
      </c>
      <c r="F17" s="42">
        <v>1</v>
      </c>
      <c r="G17" s="79">
        <v>13</v>
      </c>
    </row>
    <row r="18" spans="1:7" ht="15.75">
      <c r="A18" s="71" t="s">
        <v>25</v>
      </c>
      <c r="B18" s="42">
        <v>6</v>
      </c>
      <c r="C18" s="42">
        <v>9</v>
      </c>
      <c r="D18" s="42">
        <v>10</v>
      </c>
      <c r="E18" s="42">
        <v>7</v>
      </c>
      <c r="F18" s="42">
        <v>8</v>
      </c>
      <c r="G18" s="79">
        <v>40</v>
      </c>
    </row>
    <row r="19" spans="1:7" ht="15.75">
      <c r="A19" s="71" t="s">
        <v>26</v>
      </c>
      <c r="B19" s="42">
        <v>10</v>
      </c>
      <c r="C19" s="42">
        <v>12</v>
      </c>
      <c r="D19" s="42">
        <v>8</v>
      </c>
      <c r="E19" s="42">
        <v>12</v>
      </c>
      <c r="F19" s="42">
        <v>10</v>
      </c>
      <c r="G19" s="79">
        <v>52</v>
      </c>
    </row>
    <row r="20" spans="1:7" ht="30">
      <c r="A20" s="71" t="s">
        <v>27</v>
      </c>
      <c r="B20" s="45">
        <v>5</v>
      </c>
      <c r="C20" s="45">
        <v>6</v>
      </c>
      <c r="D20" s="45">
        <v>4</v>
      </c>
      <c r="E20" s="45">
        <v>4</v>
      </c>
      <c r="F20" s="45">
        <v>6</v>
      </c>
      <c r="G20" s="79">
        <v>25</v>
      </c>
    </row>
    <row r="21" spans="1:7" ht="15.75">
      <c r="A21" s="71" t="s">
        <v>28</v>
      </c>
      <c r="B21" s="42">
        <v>12</v>
      </c>
      <c r="C21" s="42">
        <v>10</v>
      </c>
      <c r="D21" s="42">
        <v>12</v>
      </c>
      <c r="E21" s="42">
        <v>11</v>
      </c>
      <c r="F21" s="42">
        <v>12</v>
      </c>
      <c r="G21" s="79">
        <v>57</v>
      </c>
    </row>
    <row r="22" spans="1:7" ht="15.75">
      <c r="A22" s="71" t="s">
        <v>29</v>
      </c>
      <c r="B22" s="42">
        <v>10</v>
      </c>
      <c r="C22" s="42">
        <v>10</v>
      </c>
      <c r="D22" s="42">
        <v>10</v>
      </c>
      <c r="E22" s="42">
        <v>10</v>
      </c>
      <c r="F22" s="42">
        <v>10</v>
      </c>
      <c r="G22" s="79">
        <v>50</v>
      </c>
    </row>
    <row r="23" spans="1:7" ht="15.75">
      <c r="A23" s="71" t="s">
        <v>30</v>
      </c>
      <c r="B23" s="42">
        <v>11</v>
      </c>
      <c r="C23" s="42">
        <v>12</v>
      </c>
      <c r="D23" s="42">
        <v>10</v>
      </c>
      <c r="E23" s="42">
        <v>12</v>
      </c>
      <c r="F23" s="42">
        <v>11</v>
      </c>
      <c r="G23" s="79">
        <v>56</v>
      </c>
    </row>
    <row r="24" spans="1:7" ht="15.75">
      <c r="A24" s="71" t="s">
        <v>31</v>
      </c>
      <c r="B24" s="42">
        <v>11</v>
      </c>
      <c r="C24" s="42">
        <v>10</v>
      </c>
      <c r="D24" s="42">
        <v>10</v>
      </c>
      <c r="E24" s="42">
        <v>10</v>
      </c>
      <c r="F24" s="42">
        <v>10</v>
      </c>
      <c r="G24" s="79">
        <v>51</v>
      </c>
    </row>
    <row r="25" spans="1:7" ht="15.75">
      <c r="A25" s="71" t="s">
        <v>32</v>
      </c>
      <c r="B25" s="42">
        <v>10</v>
      </c>
      <c r="C25" s="42">
        <v>12</v>
      </c>
      <c r="D25" s="42">
        <v>8</v>
      </c>
      <c r="E25" s="42">
        <v>12</v>
      </c>
      <c r="F25" s="42">
        <v>12</v>
      </c>
      <c r="G25" s="79">
        <v>54</v>
      </c>
    </row>
    <row r="26" spans="1:7" ht="30">
      <c r="A26" s="71" t="s">
        <v>33</v>
      </c>
      <c r="B26" s="42">
        <v>11</v>
      </c>
      <c r="C26" s="42">
        <v>9</v>
      </c>
      <c r="D26" s="42">
        <v>11</v>
      </c>
      <c r="E26" s="42">
        <v>11</v>
      </c>
      <c r="F26" s="42">
        <v>11</v>
      </c>
      <c r="G26" s="79">
        <v>53</v>
      </c>
    </row>
    <row r="27" spans="1:7" ht="15.75">
      <c r="A27" s="71" t="s">
        <v>34</v>
      </c>
      <c r="B27" s="42">
        <v>11</v>
      </c>
      <c r="C27" s="42">
        <v>9</v>
      </c>
      <c r="D27" s="42">
        <v>11</v>
      </c>
      <c r="E27" s="42">
        <v>11</v>
      </c>
      <c r="F27" s="42">
        <v>11</v>
      </c>
      <c r="G27" s="79">
        <v>53</v>
      </c>
    </row>
    <row r="28" spans="1:7" ht="30">
      <c r="A28" s="71" t="s">
        <v>35</v>
      </c>
      <c r="B28" s="42">
        <v>10</v>
      </c>
      <c r="C28" s="42">
        <v>10</v>
      </c>
      <c r="D28" s="42">
        <v>10</v>
      </c>
      <c r="E28" s="42">
        <v>10</v>
      </c>
      <c r="F28" s="42">
        <v>10</v>
      </c>
      <c r="G28" s="79">
        <v>50</v>
      </c>
    </row>
    <row r="29" spans="1:7" ht="15.75">
      <c r="A29" s="71" t="s">
        <v>36</v>
      </c>
      <c r="B29" s="42">
        <v>6</v>
      </c>
      <c r="C29" s="42">
        <v>9</v>
      </c>
      <c r="D29" s="42">
        <v>10</v>
      </c>
      <c r="E29" s="42">
        <v>7</v>
      </c>
      <c r="F29" s="42">
        <v>8</v>
      </c>
      <c r="G29" s="79">
        <v>40</v>
      </c>
    </row>
    <row r="30" spans="1:7" ht="30">
      <c r="A30" s="71" t="s">
        <v>37</v>
      </c>
      <c r="B30" s="42">
        <v>8</v>
      </c>
      <c r="C30" s="42">
        <v>6</v>
      </c>
      <c r="D30" s="42">
        <v>6</v>
      </c>
      <c r="E30" s="42">
        <v>7</v>
      </c>
      <c r="F30" s="42">
        <v>8</v>
      </c>
      <c r="G30" s="79">
        <v>35</v>
      </c>
    </row>
    <row r="31" spans="1:7" ht="15.75">
      <c r="A31" s="71" t="s">
        <v>38</v>
      </c>
      <c r="B31" s="42">
        <v>6</v>
      </c>
      <c r="C31" s="42">
        <v>6</v>
      </c>
      <c r="D31" s="42">
        <v>6</v>
      </c>
      <c r="E31" s="42">
        <v>6</v>
      </c>
      <c r="F31" s="42">
        <v>6</v>
      </c>
      <c r="G31" s="79">
        <v>30</v>
      </c>
    </row>
    <row r="32" spans="1:7" ht="15.75">
      <c r="A32" s="75" t="s">
        <v>39</v>
      </c>
      <c r="B32" s="76">
        <v>9.14</v>
      </c>
      <c r="C32" s="76">
        <v>9.64</v>
      </c>
      <c r="D32" s="76">
        <v>8.7100000000000009</v>
      </c>
      <c r="E32" s="76">
        <v>9.5299999999999994</v>
      </c>
      <c r="F32" s="76">
        <v>9.32</v>
      </c>
      <c r="G32" s="45"/>
    </row>
    <row r="33" spans="1:7" ht="31.5">
      <c r="A33" s="75" t="s">
        <v>40</v>
      </c>
      <c r="B33" s="76">
        <v>45.7</v>
      </c>
      <c r="C33" s="76">
        <v>48.2</v>
      </c>
      <c r="D33" s="76">
        <v>43.55</v>
      </c>
      <c r="E33" s="76">
        <v>47.65</v>
      </c>
      <c r="F33" s="76">
        <v>46.06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76">
        <v>1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40"/>
  <sheetViews>
    <sheetView topLeftCell="A30" workbookViewId="0">
      <selection activeCell="B34" sqref="B34:F34"/>
    </sheetView>
  </sheetViews>
  <sheetFormatPr defaultColWidth="9" defaultRowHeight="15"/>
  <cols>
    <col min="1" max="1" width="22.75" customWidth="1"/>
    <col min="3" max="3" width="16.125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8" t="s">
        <v>96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31" t="s">
        <v>11</v>
      </c>
      <c r="B4" s="30">
        <f ca="1">ROUNDUP($F4/5,0)</f>
        <v>9</v>
      </c>
      <c r="C4" s="30">
        <f t="shared" ref="C4:D19" ca="1" si="0">ROUNDUP($F4/5,0)</f>
        <v>9</v>
      </c>
      <c r="D4" s="30">
        <f t="shared" ca="1" si="0"/>
        <v>9</v>
      </c>
      <c r="E4" s="30">
        <f ca="1">ROUNDDOWN($F4/5,0)</f>
        <v>9</v>
      </c>
      <c r="F4" s="30">
        <f ca="1">G4-SUM(B4:E4)</f>
        <v>9</v>
      </c>
      <c r="G4" s="31">
        <v>45</v>
      </c>
    </row>
    <row r="5" spans="1:7">
      <c r="A5" s="31" t="s">
        <v>74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8</v>
      </c>
      <c r="G5" s="31">
        <v>47</v>
      </c>
    </row>
    <row r="6" spans="1:7">
      <c r="A6" s="31" t="s">
        <v>12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8</v>
      </c>
      <c r="G6" s="31">
        <v>51</v>
      </c>
    </row>
    <row r="7" spans="1:7">
      <c r="A7" s="31" t="s">
        <v>13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9</v>
      </c>
      <c r="F7" s="30">
        <f t="shared" ca="1" si="3"/>
        <v>7</v>
      </c>
      <c r="G7" s="31">
        <v>46</v>
      </c>
    </row>
    <row r="8" spans="1:7">
      <c r="A8" s="31" t="s">
        <v>14</v>
      </c>
      <c r="B8" s="30">
        <f t="shared" ca="1" si="1"/>
        <v>9</v>
      </c>
      <c r="C8" s="30">
        <f t="shared" ca="1" si="0"/>
        <v>9</v>
      </c>
      <c r="D8" s="30">
        <f t="shared" ca="1" si="0"/>
        <v>9</v>
      </c>
      <c r="E8" s="30">
        <f t="shared" ca="1" si="2"/>
        <v>8</v>
      </c>
      <c r="F8" s="30">
        <f t="shared" ca="1" si="3"/>
        <v>7</v>
      </c>
      <c r="G8" s="31">
        <v>42</v>
      </c>
    </row>
    <row r="9" spans="1:7">
      <c r="A9" s="31" t="s">
        <v>15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9</v>
      </c>
      <c r="G9" s="31">
        <v>44</v>
      </c>
    </row>
    <row r="10" spans="1:7">
      <c r="A10" s="31" t="s">
        <v>16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9</v>
      </c>
      <c r="G10" s="31">
        <v>44</v>
      </c>
    </row>
    <row r="11" spans="1:7">
      <c r="A11" s="31" t="s">
        <v>17</v>
      </c>
      <c r="B11" s="30">
        <f t="shared" ca="1" si="1"/>
        <v>9</v>
      </c>
      <c r="C11" s="30">
        <f t="shared" ca="1" si="0"/>
        <v>9</v>
      </c>
      <c r="D11" s="30">
        <f t="shared" ca="1" si="0"/>
        <v>9</v>
      </c>
      <c r="E11" s="30">
        <f t="shared" ca="1" si="2"/>
        <v>9</v>
      </c>
      <c r="F11" s="30">
        <f t="shared" ca="1" si="3"/>
        <v>9</v>
      </c>
      <c r="G11" s="31">
        <v>45</v>
      </c>
    </row>
    <row r="12" spans="1:7">
      <c r="A12" s="31" t="s">
        <v>18</v>
      </c>
      <c r="B12" s="30">
        <f t="shared" ca="1" si="1"/>
        <v>11</v>
      </c>
      <c r="C12" s="30">
        <f t="shared" ca="1" si="0"/>
        <v>11</v>
      </c>
      <c r="D12" s="30">
        <f t="shared" ca="1" si="0"/>
        <v>11</v>
      </c>
      <c r="E12" s="30">
        <f t="shared" ca="1" si="2"/>
        <v>10</v>
      </c>
      <c r="F12" s="30">
        <f t="shared" ca="1" si="3"/>
        <v>10</v>
      </c>
      <c r="G12" s="31">
        <v>53</v>
      </c>
    </row>
    <row r="13" spans="1:7">
      <c r="A13" s="31" t="s">
        <v>19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9</v>
      </c>
      <c r="G13" s="31">
        <v>56</v>
      </c>
    </row>
    <row r="14" spans="1:7">
      <c r="A14" s="31" t="s">
        <v>20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9</v>
      </c>
      <c r="G14" s="31">
        <v>44</v>
      </c>
    </row>
    <row r="15" spans="1:7">
      <c r="A15" s="31" t="s">
        <v>22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8</v>
      </c>
      <c r="G15" s="31">
        <v>47</v>
      </c>
    </row>
    <row r="16" spans="1:7" ht="30">
      <c r="A16" s="31" t="s">
        <v>23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10</v>
      </c>
      <c r="G16" s="31">
        <v>57</v>
      </c>
    </row>
    <row r="17" spans="1:7">
      <c r="A17" s="31" t="s">
        <v>24</v>
      </c>
      <c r="B17" s="30">
        <f t="shared" ca="1" si="1"/>
        <v>5</v>
      </c>
      <c r="C17" s="30">
        <f t="shared" ca="1" si="0"/>
        <v>5</v>
      </c>
      <c r="D17" s="30">
        <f t="shared" ca="1" si="0"/>
        <v>5</v>
      </c>
      <c r="E17" s="30">
        <f t="shared" ca="1" si="2"/>
        <v>4</v>
      </c>
      <c r="F17" s="30">
        <f t="shared" ca="1" si="3"/>
        <v>3</v>
      </c>
      <c r="G17" s="39">
        <v>22</v>
      </c>
    </row>
    <row r="18" spans="1:7">
      <c r="A18" s="31" t="s">
        <v>25</v>
      </c>
      <c r="B18" s="30">
        <f t="shared" ca="1" si="1"/>
        <v>8</v>
      </c>
      <c r="C18" s="30">
        <f t="shared" ca="1" si="0"/>
        <v>8</v>
      </c>
      <c r="D18" s="30">
        <f t="shared" ca="1" si="0"/>
        <v>8</v>
      </c>
      <c r="E18" s="30">
        <f t="shared" ca="1" si="2"/>
        <v>8</v>
      </c>
      <c r="F18" s="30">
        <f t="shared" ca="1" si="3"/>
        <v>8</v>
      </c>
      <c r="G18" s="31">
        <v>40</v>
      </c>
    </row>
    <row r="19" spans="1:7">
      <c r="A19" s="31" t="s">
        <v>26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10</v>
      </c>
      <c r="F19" s="30">
        <f t="shared" ca="1" si="3"/>
        <v>10</v>
      </c>
      <c r="G19" s="31">
        <v>50</v>
      </c>
    </row>
    <row r="20" spans="1:7">
      <c r="A20" s="31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7</v>
      </c>
      <c r="F20" s="30">
        <f t="shared" ca="1" si="3"/>
        <v>6</v>
      </c>
      <c r="G20" s="31">
        <v>37</v>
      </c>
    </row>
    <row r="21" spans="1:7">
      <c r="A21" s="31" t="s">
        <v>28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10</v>
      </c>
      <c r="G21" s="31">
        <v>53</v>
      </c>
    </row>
    <row r="22" spans="1:7">
      <c r="A22" s="31" t="s">
        <v>29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10</v>
      </c>
      <c r="F22" s="30">
        <f t="shared" ca="1" si="3"/>
        <v>8</v>
      </c>
      <c r="G22" s="31">
        <v>51</v>
      </c>
    </row>
    <row r="23" spans="1:7">
      <c r="A23" s="31" t="s">
        <v>30</v>
      </c>
      <c r="B23" s="30">
        <f t="shared" ca="1" si="1"/>
        <v>11</v>
      </c>
      <c r="C23" s="30">
        <f t="shared" ca="1" si="1"/>
        <v>11</v>
      </c>
      <c r="D23" s="30">
        <f t="shared" ca="1" si="1"/>
        <v>11</v>
      </c>
      <c r="E23" s="30">
        <f t="shared" ca="1" si="2"/>
        <v>10</v>
      </c>
      <c r="F23" s="30">
        <f t="shared" ca="1" si="3"/>
        <v>10</v>
      </c>
      <c r="G23" s="31">
        <v>53</v>
      </c>
    </row>
    <row r="24" spans="1:7">
      <c r="A24" s="31" t="s">
        <v>31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10</v>
      </c>
      <c r="F24" s="30">
        <f t="shared" ca="1" si="3"/>
        <v>10</v>
      </c>
      <c r="G24" s="31">
        <v>50</v>
      </c>
    </row>
    <row r="25" spans="1:7">
      <c r="A25" s="31" t="s">
        <v>32</v>
      </c>
      <c r="B25" s="30">
        <f t="shared" ca="1" si="1"/>
        <v>9</v>
      </c>
      <c r="C25" s="30">
        <f t="shared" ca="1" si="1"/>
        <v>9</v>
      </c>
      <c r="D25" s="30">
        <f t="shared" ca="1" si="1"/>
        <v>9</v>
      </c>
      <c r="E25" s="30">
        <f t="shared" ca="1" si="2"/>
        <v>9</v>
      </c>
      <c r="F25" s="30">
        <f t="shared" ca="1" si="3"/>
        <v>9</v>
      </c>
      <c r="G25" s="31">
        <v>45</v>
      </c>
    </row>
    <row r="26" spans="1:7">
      <c r="A26" s="31" t="s">
        <v>33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8</v>
      </c>
      <c r="G26" s="31">
        <v>47</v>
      </c>
    </row>
    <row r="27" spans="1:7">
      <c r="A27" s="31" t="s">
        <v>34</v>
      </c>
      <c r="B27" s="30">
        <f t="shared" ca="1" si="1"/>
        <v>10</v>
      </c>
      <c r="C27" s="30">
        <f t="shared" ca="1" si="1"/>
        <v>10</v>
      </c>
      <c r="D27" s="30">
        <f t="shared" ca="1" si="1"/>
        <v>10</v>
      </c>
      <c r="E27" s="30">
        <f t="shared" ca="1" si="2"/>
        <v>9</v>
      </c>
      <c r="F27" s="30">
        <f t="shared" ca="1" si="3"/>
        <v>7</v>
      </c>
      <c r="G27" s="31">
        <v>46</v>
      </c>
    </row>
    <row r="28" spans="1:7">
      <c r="A28" s="31" t="s">
        <v>35</v>
      </c>
      <c r="B28" s="30">
        <f t="shared" ca="1" si="1"/>
        <v>9</v>
      </c>
      <c r="C28" s="30">
        <f t="shared" ca="1" si="1"/>
        <v>9</v>
      </c>
      <c r="D28" s="30">
        <f t="shared" ca="1" si="1"/>
        <v>9</v>
      </c>
      <c r="E28" s="30">
        <f t="shared" ca="1" si="2"/>
        <v>8</v>
      </c>
      <c r="F28" s="30">
        <f t="shared" ca="1" si="3"/>
        <v>8</v>
      </c>
      <c r="G28" s="31">
        <v>43</v>
      </c>
    </row>
    <row r="29" spans="1:7">
      <c r="A29" s="31" t="s">
        <v>36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8</v>
      </c>
      <c r="G29" s="31">
        <v>43</v>
      </c>
    </row>
    <row r="30" spans="1:7">
      <c r="A30" s="31" t="s">
        <v>37</v>
      </c>
      <c r="B30" s="30">
        <f t="shared" ca="1" si="1"/>
        <v>8</v>
      </c>
      <c r="C30" s="30">
        <f t="shared" ca="1" si="1"/>
        <v>8</v>
      </c>
      <c r="D30" s="30">
        <f t="shared" ca="1" si="1"/>
        <v>8</v>
      </c>
      <c r="E30" s="30">
        <f t="shared" ca="1" si="2"/>
        <v>8</v>
      </c>
      <c r="F30" s="30">
        <f t="shared" ca="1" si="3"/>
        <v>8</v>
      </c>
      <c r="G30" s="31">
        <v>40</v>
      </c>
    </row>
    <row r="31" spans="1:7">
      <c r="A31" s="40" t="s">
        <v>91</v>
      </c>
      <c r="B31" s="30">
        <v>10</v>
      </c>
      <c r="C31" s="30">
        <v>5</v>
      </c>
      <c r="D31" s="30">
        <v>5</v>
      </c>
      <c r="E31" s="30">
        <v>5</v>
      </c>
      <c r="F31" s="30">
        <v>5</v>
      </c>
      <c r="G31" s="40">
        <v>30</v>
      </c>
    </row>
    <row r="32" spans="1:7">
      <c r="A32" s="36" t="s">
        <v>92</v>
      </c>
      <c r="B32" s="27">
        <v>9.6</v>
      </c>
      <c r="C32" s="27">
        <v>9.42</v>
      </c>
      <c r="D32" s="27">
        <v>9.42</v>
      </c>
      <c r="E32" s="27">
        <v>8.7100000000000009</v>
      </c>
      <c r="F32" s="27">
        <v>8.2100000000000009</v>
      </c>
      <c r="G32" s="27"/>
    </row>
    <row r="33" spans="1:7">
      <c r="A33" s="36" t="s">
        <v>40</v>
      </c>
      <c r="B33" s="27">
        <v>48</v>
      </c>
      <c r="C33" s="27">
        <v>47.1</v>
      </c>
      <c r="D33" s="27">
        <v>47.1</v>
      </c>
      <c r="E33" s="27">
        <v>43.55</v>
      </c>
      <c r="F33" s="27">
        <v>41.05</v>
      </c>
      <c r="G33" s="27"/>
    </row>
    <row r="34" spans="1:7" ht="30">
      <c r="A34" s="36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03" t="s">
        <v>43</v>
      </c>
      <c r="B37" s="104" t="s">
        <v>44</v>
      </c>
      <c r="C37" s="105" t="s">
        <v>45</v>
      </c>
    </row>
    <row r="38" spans="1:7">
      <c r="A38" s="106" t="s">
        <v>46</v>
      </c>
      <c r="B38" s="107">
        <v>1</v>
      </c>
      <c r="C38" s="108" t="s">
        <v>47</v>
      </c>
    </row>
    <row r="39" spans="1:7" ht="28.5" customHeight="1">
      <c r="A39" s="106" t="s">
        <v>48</v>
      </c>
      <c r="B39" s="107">
        <v>2</v>
      </c>
      <c r="C39" s="108" t="s">
        <v>49</v>
      </c>
    </row>
    <row r="40" spans="1:7" ht="15.75" thickBot="1">
      <c r="A40" s="109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40"/>
  <sheetViews>
    <sheetView topLeftCell="A32" workbookViewId="0">
      <selection activeCell="B34" sqref="B34:F34"/>
    </sheetView>
  </sheetViews>
  <sheetFormatPr defaultColWidth="9" defaultRowHeight="15"/>
  <cols>
    <col min="1" max="1" width="19.625" customWidth="1"/>
    <col min="3" max="3" width="14.125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2" t="s">
        <v>97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31" t="s">
        <v>11</v>
      </c>
      <c r="B4" s="30">
        <f ca="1">ROUNDUP($F4/5,0)</f>
        <v>9</v>
      </c>
      <c r="C4" s="30">
        <f t="shared" ref="C4:D19" ca="1" si="0">ROUNDUP($F4/5,0)</f>
        <v>9</v>
      </c>
      <c r="D4" s="30">
        <f t="shared" ca="1" si="0"/>
        <v>9</v>
      </c>
      <c r="E4" s="30">
        <f ca="1">ROUNDDOWN($F4/5,0)</f>
        <v>9</v>
      </c>
      <c r="F4" s="30">
        <f ca="1">G4-SUM(B4:E4)</f>
        <v>9</v>
      </c>
      <c r="G4" s="31">
        <v>45</v>
      </c>
    </row>
    <row r="5" spans="1:7">
      <c r="A5" s="31" t="s">
        <v>74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8</v>
      </c>
      <c r="G5" s="31">
        <v>47</v>
      </c>
    </row>
    <row r="6" spans="1:7">
      <c r="A6" s="31" t="s">
        <v>12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8</v>
      </c>
      <c r="G6" s="31">
        <v>51</v>
      </c>
    </row>
    <row r="7" spans="1:7">
      <c r="A7" s="31" t="s">
        <v>13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9</v>
      </c>
      <c r="F7" s="30">
        <f t="shared" ca="1" si="3"/>
        <v>7</v>
      </c>
      <c r="G7" s="31">
        <v>46</v>
      </c>
    </row>
    <row r="8" spans="1:7">
      <c r="A8" s="31" t="s">
        <v>14</v>
      </c>
      <c r="B8" s="30">
        <f t="shared" ca="1" si="1"/>
        <v>9</v>
      </c>
      <c r="C8" s="30">
        <f t="shared" ca="1" si="0"/>
        <v>9</v>
      </c>
      <c r="D8" s="30">
        <f t="shared" ca="1" si="0"/>
        <v>9</v>
      </c>
      <c r="E8" s="30">
        <f t="shared" ca="1" si="2"/>
        <v>8</v>
      </c>
      <c r="F8" s="30">
        <f t="shared" ca="1" si="3"/>
        <v>7</v>
      </c>
      <c r="G8" s="31">
        <v>42</v>
      </c>
    </row>
    <row r="9" spans="1:7">
      <c r="A9" s="31" t="s">
        <v>15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9</v>
      </c>
      <c r="G9" s="31">
        <v>44</v>
      </c>
    </row>
    <row r="10" spans="1:7">
      <c r="A10" s="31" t="s">
        <v>16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9</v>
      </c>
      <c r="G10" s="31">
        <v>44</v>
      </c>
    </row>
    <row r="11" spans="1:7">
      <c r="A11" s="31" t="s">
        <v>17</v>
      </c>
      <c r="B11" s="30">
        <f t="shared" ca="1" si="1"/>
        <v>9</v>
      </c>
      <c r="C11" s="30">
        <f t="shared" ca="1" si="0"/>
        <v>9</v>
      </c>
      <c r="D11" s="30">
        <f t="shared" ca="1" si="0"/>
        <v>9</v>
      </c>
      <c r="E11" s="30">
        <f t="shared" ca="1" si="2"/>
        <v>9</v>
      </c>
      <c r="F11" s="30">
        <f t="shared" ca="1" si="3"/>
        <v>9</v>
      </c>
      <c r="G11" s="31">
        <v>45</v>
      </c>
    </row>
    <row r="12" spans="1:7">
      <c r="A12" s="31" t="s">
        <v>18</v>
      </c>
      <c r="B12" s="30">
        <f t="shared" ca="1" si="1"/>
        <v>11</v>
      </c>
      <c r="C12" s="30">
        <f t="shared" ca="1" si="0"/>
        <v>11</v>
      </c>
      <c r="D12" s="30">
        <f t="shared" ca="1" si="0"/>
        <v>11</v>
      </c>
      <c r="E12" s="30">
        <f t="shared" ca="1" si="2"/>
        <v>10</v>
      </c>
      <c r="F12" s="30">
        <f t="shared" ca="1" si="3"/>
        <v>10</v>
      </c>
      <c r="G12" s="31">
        <v>53</v>
      </c>
    </row>
    <row r="13" spans="1:7">
      <c r="A13" s="31" t="s">
        <v>19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9</v>
      </c>
      <c r="G13" s="31">
        <v>56</v>
      </c>
    </row>
    <row r="14" spans="1:7">
      <c r="A14" s="31" t="s">
        <v>20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9</v>
      </c>
      <c r="G14" s="31">
        <v>44</v>
      </c>
    </row>
    <row r="15" spans="1:7">
      <c r="A15" s="31" t="s">
        <v>22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8</v>
      </c>
      <c r="G15" s="31">
        <v>47</v>
      </c>
    </row>
    <row r="16" spans="1:7" ht="30">
      <c r="A16" s="31" t="s">
        <v>23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10</v>
      </c>
      <c r="G16" s="31">
        <v>57</v>
      </c>
    </row>
    <row r="17" spans="1:7">
      <c r="A17" s="31" t="s">
        <v>24</v>
      </c>
      <c r="B17" s="30">
        <f t="shared" ca="1" si="1"/>
        <v>5</v>
      </c>
      <c r="C17" s="30">
        <f t="shared" ca="1" si="0"/>
        <v>5</v>
      </c>
      <c r="D17" s="30">
        <f t="shared" ca="1" si="0"/>
        <v>5</v>
      </c>
      <c r="E17" s="30">
        <f t="shared" ca="1" si="2"/>
        <v>4</v>
      </c>
      <c r="F17" s="30">
        <f t="shared" ca="1" si="3"/>
        <v>3</v>
      </c>
      <c r="G17" s="39">
        <v>22</v>
      </c>
    </row>
    <row r="18" spans="1:7">
      <c r="A18" s="31" t="s">
        <v>25</v>
      </c>
      <c r="B18" s="30">
        <f t="shared" ca="1" si="1"/>
        <v>8</v>
      </c>
      <c r="C18" s="30">
        <f t="shared" ca="1" si="0"/>
        <v>8</v>
      </c>
      <c r="D18" s="30">
        <f t="shared" ca="1" si="0"/>
        <v>8</v>
      </c>
      <c r="E18" s="30">
        <f t="shared" ca="1" si="2"/>
        <v>8</v>
      </c>
      <c r="F18" s="30">
        <f t="shared" ca="1" si="3"/>
        <v>8</v>
      </c>
      <c r="G18" s="31">
        <v>40</v>
      </c>
    </row>
    <row r="19" spans="1:7">
      <c r="A19" s="31" t="s">
        <v>26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10</v>
      </c>
      <c r="F19" s="30">
        <f t="shared" ca="1" si="3"/>
        <v>10</v>
      </c>
      <c r="G19" s="31">
        <v>50</v>
      </c>
    </row>
    <row r="20" spans="1:7">
      <c r="A20" s="31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7</v>
      </c>
      <c r="F20" s="30">
        <f t="shared" ca="1" si="3"/>
        <v>6</v>
      </c>
      <c r="G20" s="31">
        <v>37</v>
      </c>
    </row>
    <row r="21" spans="1:7">
      <c r="A21" s="31" t="s">
        <v>28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10</v>
      </c>
      <c r="G21" s="31">
        <v>53</v>
      </c>
    </row>
    <row r="22" spans="1:7">
      <c r="A22" s="31" t="s">
        <v>29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10</v>
      </c>
      <c r="F22" s="30">
        <f t="shared" ca="1" si="3"/>
        <v>8</v>
      </c>
      <c r="G22" s="31">
        <v>51</v>
      </c>
    </row>
    <row r="23" spans="1:7">
      <c r="A23" s="31" t="s">
        <v>30</v>
      </c>
      <c r="B23" s="30">
        <f t="shared" ca="1" si="1"/>
        <v>11</v>
      </c>
      <c r="C23" s="30">
        <f t="shared" ca="1" si="1"/>
        <v>11</v>
      </c>
      <c r="D23" s="30">
        <f t="shared" ca="1" si="1"/>
        <v>11</v>
      </c>
      <c r="E23" s="30">
        <f t="shared" ca="1" si="2"/>
        <v>10</v>
      </c>
      <c r="F23" s="30">
        <f t="shared" ca="1" si="3"/>
        <v>10</v>
      </c>
      <c r="G23" s="31">
        <v>53</v>
      </c>
    </row>
    <row r="24" spans="1:7">
      <c r="A24" s="31" t="s">
        <v>31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10</v>
      </c>
      <c r="F24" s="30">
        <f t="shared" ca="1" si="3"/>
        <v>10</v>
      </c>
      <c r="G24" s="31">
        <v>50</v>
      </c>
    </row>
    <row r="25" spans="1:7">
      <c r="A25" s="31" t="s">
        <v>32</v>
      </c>
      <c r="B25" s="30">
        <f t="shared" ca="1" si="1"/>
        <v>9</v>
      </c>
      <c r="C25" s="30">
        <f t="shared" ca="1" si="1"/>
        <v>9</v>
      </c>
      <c r="D25" s="30">
        <f t="shared" ca="1" si="1"/>
        <v>9</v>
      </c>
      <c r="E25" s="30">
        <f t="shared" ca="1" si="2"/>
        <v>9</v>
      </c>
      <c r="F25" s="30">
        <f t="shared" ca="1" si="3"/>
        <v>9</v>
      </c>
      <c r="G25" s="31">
        <v>45</v>
      </c>
    </row>
    <row r="26" spans="1:7">
      <c r="A26" s="31" t="s">
        <v>33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8</v>
      </c>
      <c r="G26" s="31">
        <v>47</v>
      </c>
    </row>
    <row r="27" spans="1:7">
      <c r="A27" s="31" t="s">
        <v>34</v>
      </c>
      <c r="B27" s="30">
        <f t="shared" ca="1" si="1"/>
        <v>10</v>
      </c>
      <c r="C27" s="30">
        <f t="shared" ca="1" si="1"/>
        <v>10</v>
      </c>
      <c r="D27" s="30">
        <f t="shared" ca="1" si="1"/>
        <v>10</v>
      </c>
      <c r="E27" s="30">
        <f t="shared" ca="1" si="2"/>
        <v>9</v>
      </c>
      <c r="F27" s="30">
        <f t="shared" ca="1" si="3"/>
        <v>7</v>
      </c>
      <c r="G27" s="31">
        <v>46</v>
      </c>
    </row>
    <row r="28" spans="1:7" ht="30">
      <c r="A28" s="31" t="s">
        <v>35</v>
      </c>
      <c r="B28" s="30">
        <f t="shared" ca="1" si="1"/>
        <v>9</v>
      </c>
      <c r="C28" s="30">
        <f t="shared" ca="1" si="1"/>
        <v>9</v>
      </c>
      <c r="D28" s="30">
        <f t="shared" ca="1" si="1"/>
        <v>9</v>
      </c>
      <c r="E28" s="30">
        <f t="shared" ca="1" si="2"/>
        <v>8</v>
      </c>
      <c r="F28" s="30">
        <f t="shared" ca="1" si="3"/>
        <v>8</v>
      </c>
      <c r="G28" s="31">
        <v>43</v>
      </c>
    </row>
    <row r="29" spans="1:7">
      <c r="A29" s="31" t="s">
        <v>36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8</v>
      </c>
      <c r="G29" s="31">
        <v>43</v>
      </c>
    </row>
    <row r="30" spans="1:7">
      <c r="A30" s="31" t="s">
        <v>37</v>
      </c>
      <c r="B30" s="30">
        <f t="shared" ca="1" si="1"/>
        <v>8</v>
      </c>
      <c r="C30" s="30">
        <f t="shared" ca="1" si="1"/>
        <v>8</v>
      </c>
      <c r="D30" s="30">
        <f t="shared" ca="1" si="1"/>
        <v>8</v>
      </c>
      <c r="E30" s="30">
        <f t="shared" ca="1" si="2"/>
        <v>8</v>
      </c>
      <c r="F30" s="30">
        <f t="shared" ca="1" si="3"/>
        <v>8</v>
      </c>
      <c r="G30" s="31">
        <v>40</v>
      </c>
    </row>
    <row r="31" spans="1:7">
      <c r="A31" s="40" t="s">
        <v>91</v>
      </c>
      <c r="B31" s="30">
        <v>10</v>
      </c>
      <c r="C31" s="30">
        <v>5</v>
      </c>
      <c r="D31" s="30">
        <v>5</v>
      </c>
      <c r="E31" s="30">
        <v>5</v>
      </c>
      <c r="F31" s="30">
        <v>5</v>
      </c>
      <c r="G31" s="40">
        <v>30</v>
      </c>
    </row>
    <row r="32" spans="1:7">
      <c r="A32" s="36" t="s">
        <v>92</v>
      </c>
      <c r="B32" s="27">
        <v>9.6</v>
      </c>
      <c r="C32" s="27">
        <v>9.42</v>
      </c>
      <c r="D32" s="27">
        <v>9.42</v>
      </c>
      <c r="E32" s="27">
        <v>8.7100000000000009</v>
      </c>
      <c r="F32" s="27">
        <v>8.2100000000000009</v>
      </c>
      <c r="G32" s="27"/>
    </row>
    <row r="33" spans="1:7">
      <c r="A33" s="36" t="s">
        <v>40</v>
      </c>
      <c r="B33" s="27">
        <v>48</v>
      </c>
      <c r="C33" s="27">
        <v>47.1</v>
      </c>
      <c r="D33" s="27">
        <v>47.1</v>
      </c>
      <c r="E33" s="27">
        <v>43.55</v>
      </c>
      <c r="F33" s="27">
        <v>41.05</v>
      </c>
      <c r="G33" s="27"/>
    </row>
    <row r="34" spans="1:7" ht="30">
      <c r="A34" s="36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03" t="s">
        <v>43</v>
      </c>
      <c r="B37" s="104" t="s">
        <v>44</v>
      </c>
      <c r="C37" s="105" t="s">
        <v>45</v>
      </c>
    </row>
    <row r="38" spans="1:7">
      <c r="A38" s="106" t="s">
        <v>46</v>
      </c>
      <c r="B38" s="107">
        <v>1</v>
      </c>
      <c r="C38" s="108" t="s">
        <v>47</v>
      </c>
    </row>
    <row r="39" spans="1:7" ht="30">
      <c r="A39" s="106" t="s">
        <v>48</v>
      </c>
      <c r="B39" s="107">
        <v>2</v>
      </c>
      <c r="C39" s="108" t="s">
        <v>49</v>
      </c>
    </row>
    <row r="40" spans="1:7" ht="30.75" thickBot="1">
      <c r="A40" s="109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40"/>
  <sheetViews>
    <sheetView topLeftCell="A21" workbookViewId="0">
      <selection activeCell="B34" sqref="B34:F34"/>
    </sheetView>
  </sheetViews>
  <sheetFormatPr defaultColWidth="9" defaultRowHeight="15"/>
  <cols>
    <col min="1" max="1" width="16.875" style="124" customWidth="1"/>
  </cols>
  <sheetData>
    <row r="1" spans="1:7" ht="30">
      <c r="A1" s="119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125">
        <v>7001</v>
      </c>
      <c r="B2" s="158" t="s">
        <v>3</v>
      </c>
      <c r="C2" s="158"/>
      <c r="D2" s="158"/>
      <c r="E2" s="158"/>
      <c r="F2" s="158"/>
      <c r="G2" s="27"/>
    </row>
    <row r="3" spans="1:7" ht="60">
      <c r="A3" s="120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121" t="s">
        <v>91</v>
      </c>
      <c r="B4" s="30">
        <f ca="1">ROUNDUP($F4/5,0)</f>
        <v>12</v>
      </c>
      <c r="C4" s="30">
        <f t="shared" ref="C4:D19" ca="1" si="0">ROUNDUP($F4/5,0)</f>
        <v>12</v>
      </c>
      <c r="D4" s="30">
        <f t="shared" ca="1" si="0"/>
        <v>12</v>
      </c>
      <c r="E4" s="30">
        <f ca="1">ROUNDDOWN($F4/5,0)</f>
        <v>11</v>
      </c>
      <c r="F4" s="30">
        <f ca="1">G4-SUM(B4:E4)</f>
        <v>11</v>
      </c>
      <c r="G4" s="27">
        <v>58</v>
      </c>
    </row>
    <row r="5" spans="1:7">
      <c r="A5" s="122" t="s">
        <v>11</v>
      </c>
      <c r="B5" s="30">
        <f t="shared" ref="B5:D31" ca="1" si="1">ROUNDUP($F5/5,0)</f>
        <v>12</v>
      </c>
      <c r="C5" s="30">
        <f t="shared" ca="1" si="0"/>
        <v>12</v>
      </c>
      <c r="D5" s="30">
        <f t="shared" ca="1" si="0"/>
        <v>12</v>
      </c>
      <c r="E5" s="30">
        <f t="shared" ref="E5:E31" ca="1" si="2">ROUNDDOWN($F5/5,0)</f>
        <v>11</v>
      </c>
      <c r="F5" s="30">
        <f t="shared" ref="F5:F31" ca="1" si="3">G5-SUM(B5:E5)</f>
        <v>11</v>
      </c>
      <c r="G5" s="27">
        <v>58</v>
      </c>
    </row>
    <row r="6" spans="1:7">
      <c r="A6" s="121" t="s">
        <v>98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9</v>
      </c>
      <c r="G6" s="27">
        <v>52</v>
      </c>
    </row>
    <row r="7" spans="1:7">
      <c r="A7" s="122" t="s">
        <v>99</v>
      </c>
      <c r="B7" s="30">
        <f t="shared" ca="1" si="1"/>
        <v>12</v>
      </c>
      <c r="C7" s="30">
        <f t="shared" ca="1" si="0"/>
        <v>12</v>
      </c>
      <c r="D7" s="30">
        <f t="shared" ca="1" si="0"/>
        <v>12</v>
      </c>
      <c r="E7" s="30">
        <f t="shared" ca="1" si="2"/>
        <v>11</v>
      </c>
      <c r="F7" s="30">
        <f t="shared" ca="1" si="3"/>
        <v>10</v>
      </c>
      <c r="G7" s="27">
        <v>57</v>
      </c>
    </row>
    <row r="8" spans="1:7">
      <c r="A8" s="121" t="s">
        <v>100</v>
      </c>
      <c r="B8" s="30">
        <f t="shared" ca="1" si="1"/>
        <v>11</v>
      </c>
      <c r="C8" s="30">
        <f t="shared" ca="1" si="0"/>
        <v>11</v>
      </c>
      <c r="D8" s="30">
        <f t="shared" ca="1" si="0"/>
        <v>11</v>
      </c>
      <c r="E8" s="30">
        <f t="shared" ca="1" si="2"/>
        <v>10</v>
      </c>
      <c r="F8" s="30">
        <f t="shared" ca="1" si="3"/>
        <v>8</v>
      </c>
      <c r="G8" s="27">
        <v>51</v>
      </c>
    </row>
    <row r="9" spans="1:7">
      <c r="A9" s="122" t="s">
        <v>14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6</v>
      </c>
      <c r="G9" s="27">
        <v>41</v>
      </c>
    </row>
    <row r="10" spans="1:7">
      <c r="A10" s="121" t="s">
        <v>101</v>
      </c>
      <c r="B10" s="30">
        <f t="shared" ca="1" si="1"/>
        <v>7</v>
      </c>
      <c r="C10" s="30">
        <f t="shared" ca="1" si="0"/>
        <v>7</v>
      </c>
      <c r="D10" s="30">
        <f t="shared" ca="1" si="0"/>
        <v>7</v>
      </c>
      <c r="E10" s="30">
        <f t="shared" ca="1" si="2"/>
        <v>6</v>
      </c>
      <c r="F10" s="30">
        <f t="shared" ca="1" si="3"/>
        <v>6</v>
      </c>
      <c r="G10" s="27">
        <v>33</v>
      </c>
    </row>
    <row r="11" spans="1:7">
      <c r="A11" s="122" t="s">
        <v>16</v>
      </c>
      <c r="B11" s="30">
        <f t="shared" ca="1" si="1"/>
        <v>9</v>
      </c>
      <c r="C11" s="30">
        <f t="shared" ca="1" si="0"/>
        <v>9</v>
      </c>
      <c r="D11" s="30">
        <f t="shared" ca="1" si="0"/>
        <v>9</v>
      </c>
      <c r="E11" s="30">
        <f t="shared" ca="1" si="2"/>
        <v>8</v>
      </c>
      <c r="F11" s="30">
        <f t="shared" ca="1" si="3"/>
        <v>8</v>
      </c>
      <c r="G11" s="27">
        <v>43</v>
      </c>
    </row>
    <row r="12" spans="1:7" ht="30">
      <c r="A12" s="121" t="s">
        <v>17</v>
      </c>
      <c r="B12" s="30">
        <f t="shared" ca="1" si="1"/>
        <v>9</v>
      </c>
      <c r="C12" s="30">
        <f t="shared" ca="1" si="0"/>
        <v>9</v>
      </c>
      <c r="D12" s="30">
        <f t="shared" ca="1" si="0"/>
        <v>9</v>
      </c>
      <c r="E12" s="30">
        <f t="shared" ca="1" si="2"/>
        <v>8</v>
      </c>
      <c r="F12" s="30">
        <f t="shared" ca="1" si="3"/>
        <v>7</v>
      </c>
      <c r="G12" s="27">
        <v>42</v>
      </c>
    </row>
    <row r="13" spans="1:7">
      <c r="A13" s="122" t="s">
        <v>102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12</v>
      </c>
      <c r="F13" s="30">
        <f t="shared" ca="1" si="3"/>
        <v>12</v>
      </c>
      <c r="G13" s="27">
        <v>60</v>
      </c>
    </row>
    <row r="14" spans="1:7">
      <c r="A14" s="121" t="s">
        <v>103</v>
      </c>
      <c r="B14" s="30">
        <f t="shared" ca="1" si="1"/>
        <v>12</v>
      </c>
      <c r="C14" s="30">
        <f t="shared" ca="1" si="0"/>
        <v>12</v>
      </c>
      <c r="D14" s="30">
        <f t="shared" ca="1" si="0"/>
        <v>12</v>
      </c>
      <c r="E14" s="30">
        <f t="shared" ca="1" si="2"/>
        <v>11</v>
      </c>
      <c r="F14" s="30">
        <f t="shared" ca="1" si="3"/>
        <v>11</v>
      </c>
      <c r="G14" s="27">
        <v>58</v>
      </c>
    </row>
    <row r="15" spans="1:7">
      <c r="A15" s="122" t="s">
        <v>104</v>
      </c>
      <c r="B15" s="30">
        <f t="shared" ca="1" si="1"/>
        <v>8</v>
      </c>
      <c r="C15" s="30">
        <f t="shared" ca="1" si="0"/>
        <v>8</v>
      </c>
      <c r="D15" s="30">
        <f t="shared" ca="1" si="0"/>
        <v>8</v>
      </c>
      <c r="E15" s="30">
        <f t="shared" ca="1" si="2"/>
        <v>7</v>
      </c>
      <c r="F15" s="30">
        <f t="shared" ca="1" si="3"/>
        <v>6</v>
      </c>
      <c r="G15" s="27">
        <v>37</v>
      </c>
    </row>
    <row r="16" spans="1:7">
      <c r="A16" s="121" t="s">
        <v>105</v>
      </c>
      <c r="B16" s="30">
        <f t="shared" ca="1" si="1"/>
        <v>10</v>
      </c>
      <c r="C16" s="30">
        <f t="shared" ca="1" si="0"/>
        <v>10</v>
      </c>
      <c r="D16" s="30">
        <f t="shared" ca="1" si="0"/>
        <v>10</v>
      </c>
      <c r="E16" s="30">
        <f t="shared" ca="1" si="2"/>
        <v>10</v>
      </c>
      <c r="F16" s="30">
        <f t="shared" ca="1" si="3"/>
        <v>10</v>
      </c>
      <c r="G16" s="27">
        <v>50</v>
      </c>
    </row>
    <row r="17" spans="1:7" ht="30">
      <c r="A17" s="122" t="s">
        <v>23</v>
      </c>
      <c r="B17" s="30">
        <f t="shared" ca="1" si="1"/>
        <v>13</v>
      </c>
      <c r="C17" s="30">
        <f t="shared" ca="1" si="0"/>
        <v>13</v>
      </c>
      <c r="D17" s="30">
        <f t="shared" ca="1" si="0"/>
        <v>13</v>
      </c>
      <c r="E17" s="30">
        <f t="shared" ca="1" si="2"/>
        <v>12</v>
      </c>
      <c r="F17" s="30">
        <f t="shared" ca="1" si="3"/>
        <v>12</v>
      </c>
      <c r="G17" s="27">
        <v>63</v>
      </c>
    </row>
    <row r="18" spans="1:7">
      <c r="A18" s="121" t="s">
        <v>24</v>
      </c>
      <c r="B18" s="30">
        <f t="shared" ca="1" si="1"/>
        <v>4</v>
      </c>
      <c r="C18" s="30">
        <f t="shared" ca="1" si="0"/>
        <v>4</v>
      </c>
      <c r="D18" s="30">
        <f t="shared" ca="1" si="0"/>
        <v>4</v>
      </c>
      <c r="E18" s="30">
        <f t="shared" ca="1" si="2"/>
        <v>3</v>
      </c>
      <c r="F18" s="30">
        <f t="shared" ca="1" si="3"/>
        <v>3</v>
      </c>
      <c r="G18" s="27">
        <v>18</v>
      </c>
    </row>
    <row r="19" spans="1:7">
      <c r="A19" s="122" t="s">
        <v>106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9</v>
      </c>
      <c r="F19" s="30">
        <f t="shared" ca="1" si="3"/>
        <v>10</v>
      </c>
      <c r="G19" s="27">
        <v>49</v>
      </c>
    </row>
    <row r="20" spans="1:7">
      <c r="A20" s="121" t="s">
        <v>26</v>
      </c>
      <c r="B20" s="30">
        <f t="shared" ca="1" si="1"/>
        <v>10</v>
      </c>
      <c r="C20" s="30">
        <f t="shared" ca="1" si="1"/>
        <v>10</v>
      </c>
      <c r="D20" s="30">
        <f t="shared" ca="1" si="1"/>
        <v>10</v>
      </c>
      <c r="E20" s="30">
        <f t="shared" ca="1" si="2"/>
        <v>10</v>
      </c>
      <c r="F20" s="30">
        <f t="shared" ca="1" si="3"/>
        <v>10</v>
      </c>
      <c r="G20" s="27">
        <v>50</v>
      </c>
    </row>
    <row r="21" spans="1:7" ht="30">
      <c r="A21" s="122" t="s">
        <v>27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9</v>
      </c>
      <c r="G21" s="27">
        <v>52</v>
      </c>
    </row>
    <row r="22" spans="1:7">
      <c r="A22" s="121" t="s">
        <v>28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12</v>
      </c>
      <c r="F22" s="30">
        <f t="shared" ca="1" si="3"/>
        <v>12</v>
      </c>
      <c r="G22" s="27">
        <v>60</v>
      </c>
    </row>
    <row r="23" spans="1:7">
      <c r="A23" s="122" t="s">
        <v>107</v>
      </c>
      <c r="B23" s="30">
        <f t="shared" ca="1" si="1"/>
        <v>11</v>
      </c>
      <c r="C23" s="30">
        <f t="shared" ca="1" si="1"/>
        <v>11</v>
      </c>
      <c r="D23" s="30">
        <f t="shared" ca="1" si="1"/>
        <v>11</v>
      </c>
      <c r="E23" s="30">
        <f t="shared" ca="1" si="2"/>
        <v>10</v>
      </c>
      <c r="F23" s="30">
        <f t="shared" ca="1" si="3"/>
        <v>11</v>
      </c>
      <c r="G23" s="27">
        <v>54</v>
      </c>
    </row>
    <row r="24" spans="1:7">
      <c r="A24" s="121" t="s">
        <v>30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11</v>
      </c>
      <c r="F24" s="30">
        <f t="shared" ca="1" si="3"/>
        <v>9</v>
      </c>
      <c r="G24" s="27">
        <v>56</v>
      </c>
    </row>
    <row r="25" spans="1:7">
      <c r="A25" s="122" t="s">
        <v>31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9</v>
      </c>
      <c r="F25" s="30">
        <f t="shared" ca="1" si="3"/>
        <v>8</v>
      </c>
      <c r="G25" s="27">
        <v>47</v>
      </c>
    </row>
    <row r="26" spans="1:7">
      <c r="A26" s="121" t="s">
        <v>32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10</v>
      </c>
      <c r="F26" s="30">
        <f t="shared" ca="1" si="3"/>
        <v>10</v>
      </c>
      <c r="G26" s="27">
        <v>50</v>
      </c>
    </row>
    <row r="27" spans="1:7" ht="30">
      <c r="A27" s="122" t="s">
        <v>33</v>
      </c>
      <c r="B27" s="30">
        <f t="shared" ca="1" si="1"/>
        <v>0</v>
      </c>
      <c r="C27" s="30">
        <f t="shared" ca="1" si="1"/>
        <v>0</v>
      </c>
      <c r="D27" s="30">
        <f t="shared" ca="1" si="1"/>
        <v>0</v>
      </c>
      <c r="E27" s="30">
        <f t="shared" ca="1" si="2"/>
        <v>0</v>
      </c>
      <c r="F27" s="30">
        <f t="shared" ca="1" si="3"/>
        <v>0</v>
      </c>
      <c r="G27" s="27">
        <v>0</v>
      </c>
    </row>
    <row r="28" spans="1:7">
      <c r="A28" s="121" t="s">
        <v>108</v>
      </c>
      <c r="B28" s="30">
        <f t="shared" ca="1" si="1"/>
        <v>11</v>
      </c>
      <c r="C28" s="30">
        <f t="shared" ca="1" si="1"/>
        <v>11</v>
      </c>
      <c r="D28" s="30">
        <f t="shared" ca="1" si="1"/>
        <v>11</v>
      </c>
      <c r="E28" s="30">
        <f t="shared" ca="1" si="2"/>
        <v>10</v>
      </c>
      <c r="F28" s="30">
        <f t="shared" ca="1" si="3"/>
        <v>11</v>
      </c>
      <c r="G28" s="27">
        <v>54</v>
      </c>
    </row>
    <row r="29" spans="1:7" ht="30">
      <c r="A29" s="122" t="s">
        <v>35</v>
      </c>
      <c r="B29" s="30">
        <f t="shared" ca="1" si="1"/>
        <v>11</v>
      </c>
      <c r="C29" s="30">
        <f t="shared" ca="1" si="1"/>
        <v>11</v>
      </c>
      <c r="D29" s="30">
        <f t="shared" ca="1" si="1"/>
        <v>11</v>
      </c>
      <c r="E29" s="30">
        <f t="shared" ca="1" si="2"/>
        <v>10</v>
      </c>
      <c r="F29" s="30">
        <f t="shared" ca="1" si="3"/>
        <v>9</v>
      </c>
      <c r="G29" s="27">
        <v>52</v>
      </c>
    </row>
    <row r="30" spans="1:7">
      <c r="A30" s="121" t="s">
        <v>36</v>
      </c>
      <c r="B30" s="30">
        <f t="shared" ca="1" si="1"/>
        <v>12</v>
      </c>
      <c r="C30" s="30">
        <f t="shared" ca="1" si="1"/>
        <v>12</v>
      </c>
      <c r="D30" s="30">
        <f t="shared" ca="1" si="1"/>
        <v>12</v>
      </c>
      <c r="E30" s="30">
        <f t="shared" ca="1" si="2"/>
        <v>11</v>
      </c>
      <c r="F30" s="30">
        <f t="shared" ca="1" si="3"/>
        <v>11</v>
      </c>
      <c r="G30" s="27">
        <v>58</v>
      </c>
    </row>
    <row r="31" spans="1:7" ht="30">
      <c r="A31" s="122" t="s">
        <v>109</v>
      </c>
      <c r="B31" s="30">
        <f t="shared" ca="1" si="1"/>
        <v>9</v>
      </c>
      <c r="C31" s="30">
        <f t="shared" ca="1" si="1"/>
        <v>9</v>
      </c>
      <c r="D31" s="30">
        <f t="shared" ca="1" si="1"/>
        <v>9</v>
      </c>
      <c r="E31" s="30">
        <f t="shared" ca="1" si="2"/>
        <v>8</v>
      </c>
      <c r="F31" s="30">
        <f t="shared" ca="1" si="3"/>
        <v>9</v>
      </c>
      <c r="G31" s="27">
        <v>44</v>
      </c>
    </row>
    <row r="32" spans="1:7">
      <c r="A32" s="123" t="s">
        <v>92</v>
      </c>
      <c r="B32" s="27">
        <v>10</v>
      </c>
      <c r="C32" s="27">
        <v>10</v>
      </c>
      <c r="D32" s="27">
        <v>10</v>
      </c>
      <c r="E32" s="27">
        <v>9.2100000000000009</v>
      </c>
      <c r="F32" s="27">
        <v>8.89</v>
      </c>
      <c r="G32" s="27"/>
    </row>
    <row r="33" spans="1:7" ht="30">
      <c r="A33" s="123" t="s">
        <v>40</v>
      </c>
      <c r="B33" s="27">
        <v>50</v>
      </c>
      <c r="C33" s="27">
        <v>50</v>
      </c>
      <c r="D33" s="27">
        <v>50</v>
      </c>
      <c r="E33" s="27">
        <v>46.05</v>
      </c>
      <c r="F33" s="27">
        <v>44.45</v>
      </c>
      <c r="G33" s="27"/>
    </row>
    <row r="34" spans="1:7" ht="30">
      <c r="A34" s="123" t="s">
        <v>93</v>
      </c>
      <c r="B34" s="27">
        <v>2</v>
      </c>
      <c r="C34" s="27">
        <v>2</v>
      </c>
      <c r="D34" s="27">
        <v>2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03" t="s">
        <v>43</v>
      </c>
      <c r="B37" s="104" t="s">
        <v>44</v>
      </c>
      <c r="C37" s="105" t="s">
        <v>45</v>
      </c>
    </row>
    <row r="38" spans="1:7" ht="30">
      <c r="A38" s="106" t="s">
        <v>46</v>
      </c>
      <c r="B38" s="107">
        <v>1</v>
      </c>
      <c r="C38" s="108" t="s">
        <v>47</v>
      </c>
    </row>
    <row r="39" spans="1:7" ht="60">
      <c r="A39" s="106" t="s">
        <v>48</v>
      </c>
      <c r="B39" s="107">
        <v>2</v>
      </c>
      <c r="C39" s="108" t="s">
        <v>49</v>
      </c>
    </row>
    <row r="40" spans="1:7" ht="30.75" thickBot="1">
      <c r="A40" s="109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40"/>
  <sheetViews>
    <sheetView topLeftCell="A26" workbookViewId="0">
      <selection activeCell="B34" sqref="B34:F34"/>
    </sheetView>
  </sheetViews>
  <sheetFormatPr defaultColWidth="9" defaultRowHeight="15"/>
  <cols>
    <col min="1" max="1" width="22.75" style="16" customWidth="1"/>
  </cols>
  <sheetData>
    <row r="1" spans="1:7" ht="30">
      <c r="A1" s="19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118">
        <v>7002</v>
      </c>
      <c r="B2" s="158" t="s">
        <v>3</v>
      </c>
      <c r="C2" s="158"/>
      <c r="D2" s="158"/>
      <c r="E2" s="158"/>
      <c r="F2" s="158"/>
      <c r="G2" s="27"/>
    </row>
    <row r="3" spans="1:7" ht="60">
      <c r="A3" s="20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23" t="s">
        <v>91</v>
      </c>
      <c r="B4" s="30">
        <f ca="1">ROUNDUP($F4/5,0)</f>
        <v>8</v>
      </c>
      <c r="C4" s="30">
        <f t="shared" ref="C4:D19" ca="1" si="0">ROUNDUP($F4/5,0)</f>
        <v>8</v>
      </c>
      <c r="D4" s="30">
        <f t="shared" ca="1" si="0"/>
        <v>8</v>
      </c>
      <c r="E4" s="30">
        <f ca="1">ROUNDDOWN($F4/5,0)</f>
        <v>7</v>
      </c>
      <c r="F4" s="30">
        <f ca="1">G4-SUM(B4:E4)</f>
        <v>6</v>
      </c>
      <c r="G4" s="27">
        <v>37</v>
      </c>
    </row>
    <row r="5" spans="1:7">
      <c r="A5" s="8" t="s">
        <v>11</v>
      </c>
      <c r="B5" s="30">
        <f t="shared" ref="B5:D31" ca="1" si="1">ROUNDUP($F5/5,0)</f>
        <v>11</v>
      </c>
      <c r="C5" s="30">
        <f t="shared" ca="1" si="0"/>
        <v>11</v>
      </c>
      <c r="D5" s="30">
        <f t="shared" ca="1" si="0"/>
        <v>11</v>
      </c>
      <c r="E5" s="30">
        <f t="shared" ref="E5:E31" ca="1" si="2">ROUNDDOWN($F5/5,0)</f>
        <v>10</v>
      </c>
      <c r="F5" s="30">
        <f t="shared" ref="F5:F31" ca="1" si="3">G5-SUM(B5:E5)</f>
        <v>8</v>
      </c>
      <c r="G5" s="27">
        <v>51</v>
      </c>
    </row>
    <row r="6" spans="1:7">
      <c r="A6" s="23" t="s">
        <v>98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10</v>
      </c>
      <c r="G6" s="27">
        <v>53</v>
      </c>
    </row>
    <row r="7" spans="1:7">
      <c r="A7" s="8" t="s">
        <v>99</v>
      </c>
      <c r="B7" s="30">
        <f t="shared" ca="1" si="1"/>
        <v>11</v>
      </c>
      <c r="C7" s="30">
        <f t="shared" ca="1" si="0"/>
        <v>11</v>
      </c>
      <c r="D7" s="30">
        <f t="shared" ca="1" si="0"/>
        <v>11</v>
      </c>
      <c r="E7" s="30">
        <f t="shared" ca="1" si="2"/>
        <v>10</v>
      </c>
      <c r="F7" s="30">
        <f t="shared" ca="1" si="3"/>
        <v>9</v>
      </c>
      <c r="G7" s="27">
        <v>52</v>
      </c>
    </row>
    <row r="8" spans="1:7">
      <c r="A8" s="23" t="s">
        <v>100</v>
      </c>
      <c r="B8" s="30">
        <f t="shared" ca="1" si="1"/>
        <v>11</v>
      </c>
      <c r="C8" s="30">
        <f t="shared" ca="1" si="0"/>
        <v>11</v>
      </c>
      <c r="D8" s="30">
        <f t="shared" ca="1" si="0"/>
        <v>11</v>
      </c>
      <c r="E8" s="30">
        <f t="shared" ca="1" si="2"/>
        <v>10</v>
      </c>
      <c r="F8" s="30">
        <f t="shared" ca="1" si="3"/>
        <v>10</v>
      </c>
      <c r="G8" s="27">
        <v>53</v>
      </c>
    </row>
    <row r="9" spans="1:7">
      <c r="A9" s="8" t="s">
        <v>14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8</v>
      </c>
      <c r="G9" s="27">
        <v>43</v>
      </c>
    </row>
    <row r="10" spans="1:7">
      <c r="A10" s="23" t="s">
        <v>101</v>
      </c>
      <c r="B10" s="30">
        <f t="shared" ca="1" si="1"/>
        <v>8</v>
      </c>
      <c r="C10" s="30">
        <f t="shared" ca="1" si="0"/>
        <v>8</v>
      </c>
      <c r="D10" s="30">
        <f t="shared" ca="1" si="0"/>
        <v>8</v>
      </c>
      <c r="E10" s="30">
        <f t="shared" ca="1" si="2"/>
        <v>7</v>
      </c>
      <c r="F10" s="30">
        <f t="shared" ca="1" si="3"/>
        <v>7</v>
      </c>
      <c r="G10" s="27">
        <v>38</v>
      </c>
    </row>
    <row r="11" spans="1:7">
      <c r="A11" s="8" t="s">
        <v>16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10</v>
      </c>
      <c r="F11" s="30">
        <f t="shared" ca="1" si="3"/>
        <v>10</v>
      </c>
      <c r="G11" s="27">
        <v>50</v>
      </c>
    </row>
    <row r="12" spans="1:7">
      <c r="A12" s="23" t="s">
        <v>17</v>
      </c>
      <c r="B12" s="30">
        <f t="shared" ca="1" si="1"/>
        <v>11</v>
      </c>
      <c r="C12" s="30">
        <f t="shared" ca="1" si="0"/>
        <v>11</v>
      </c>
      <c r="D12" s="30">
        <f t="shared" ca="1" si="0"/>
        <v>11</v>
      </c>
      <c r="E12" s="30">
        <f t="shared" ca="1" si="2"/>
        <v>10</v>
      </c>
      <c r="F12" s="30">
        <f t="shared" ca="1" si="3"/>
        <v>8</v>
      </c>
      <c r="G12" s="27">
        <v>51</v>
      </c>
    </row>
    <row r="13" spans="1:7">
      <c r="A13" s="8" t="s">
        <v>102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11</v>
      </c>
      <c r="G13" s="27">
        <v>58</v>
      </c>
    </row>
    <row r="14" spans="1:7">
      <c r="A14" s="23" t="s">
        <v>103</v>
      </c>
      <c r="B14" s="30">
        <f t="shared" ca="1" si="1"/>
        <v>12</v>
      </c>
      <c r="C14" s="30">
        <f t="shared" ca="1" si="0"/>
        <v>12</v>
      </c>
      <c r="D14" s="30">
        <f t="shared" ca="1" si="0"/>
        <v>12</v>
      </c>
      <c r="E14" s="30">
        <f t="shared" ca="1" si="2"/>
        <v>11</v>
      </c>
      <c r="F14" s="30">
        <f t="shared" ca="1" si="3"/>
        <v>11</v>
      </c>
      <c r="G14" s="27">
        <v>58</v>
      </c>
    </row>
    <row r="15" spans="1:7">
      <c r="A15" s="8" t="s">
        <v>104</v>
      </c>
      <c r="B15" s="30">
        <f t="shared" ca="1" si="1"/>
        <v>12</v>
      </c>
      <c r="C15" s="30">
        <f t="shared" ca="1" si="0"/>
        <v>12</v>
      </c>
      <c r="D15" s="30">
        <f t="shared" ca="1" si="0"/>
        <v>12</v>
      </c>
      <c r="E15" s="30">
        <f t="shared" ca="1" si="2"/>
        <v>11</v>
      </c>
      <c r="F15" s="30">
        <f t="shared" ca="1" si="3"/>
        <v>11</v>
      </c>
      <c r="G15" s="27">
        <v>58</v>
      </c>
    </row>
    <row r="16" spans="1:7">
      <c r="A16" s="23" t="s">
        <v>105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10</v>
      </c>
      <c r="G16" s="27">
        <v>57</v>
      </c>
    </row>
    <row r="17" spans="1:7" ht="30">
      <c r="A17" s="8" t="s">
        <v>23</v>
      </c>
      <c r="B17" s="30">
        <f t="shared" ca="1" si="1"/>
        <v>13</v>
      </c>
      <c r="C17" s="30">
        <f t="shared" ca="1" si="0"/>
        <v>13</v>
      </c>
      <c r="D17" s="30">
        <f t="shared" ca="1" si="0"/>
        <v>13</v>
      </c>
      <c r="E17" s="30">
        <f t="shared" ca="1" si="2"/>
        <v>12</v>
      </c>
      <c r="F17" s="30">
        <f t="shared" ca="1" si="3"/>
        <v>12</v>
      </c>
      <c r="G17" s="27">
        <v>63</v>
      </c>
    </row>
    <row r="18" spans="1:7">
      <c r="A18" s="23" t="s">
        <v>24</v>
      </c>
      <c r="B18" s="30">
        <f t="shared" ca="1" si="1"/>
        <v>3</v>
      </c>
      <c r="C18" s="30">
        <f t="shared" ca="1" si="0"/>
        <v>3</v>
      </c>
      <c r="D18" s="30">
        <f t="shared" ca="1" si="0"/>
        <v>3</v>
      </c>
      <c r="E18" s="30">
        <f t="shared" ca="1" si="2"/>
        <v>2</v>
      </c>
      <c r="F18" s="30">
        <f t="shared" ca="1" si="3"/>
        <v>0</v>
      </c>
      <c r="G18" s="27">
        <v>11</v>
      </c>
    </row>
    <row r="19" spans="1:7">
      <c r="A19" s="8" t="s">
        <v>106</v>
      </c>
      <c r="B19" s="30">
        <f t="shared" ca="1" si="1"/>
        <v>11</v>
      </c>
      <c r="C19" s="30">
        <f t="shared" ca="1" si="0"/>
        <v>11</v>
      </c>
      <c r="D19" s="30">
        <f t="shared" ca="1" si="0"/>
        <v>11</v>
      </c>
      <c r="E19" s="30">
        <f t="shared" ca="1" si="2"/>
        <v>10</v>
      </c>
      <c r="F19" s="30">
        <f t="shared" ca="1" si="3"/>
        <v>10</v>
      </c>
      <c r="G19" s="27">
        <v>53</v>
      </c>
    </row>
    <row r="20" spans="1:7">
      <c r="A20" s="23" t="s">
        <v>26</v>
      </c>
      <c r="B20" s="30">
        <f t="shared" ca="1" si="1"/>
        <v>10</v>
      </c>
      <c r="C20" s="30">
        <f t="shared" ca="1" si="1"/>
        <v>10</v>
      </c>
      <c r="D20" s="30">
        <f t="shared" ca="1" si="1"/>
        <v>10</v>
      </c>
      <c r="E20" s="30">
        <f t="shared" ca="1" si="2"/>
        <v>9</v>
      </c>
      <c r="F20" s="30">
        <f t="shared" ca="1" si="3"/>
        <v>9</v>
      </c>
      <c r="G20" s="27">
        <v>48</v>
      </c>
    </row>
    <row r="21" spans="1:7">
      <c r="A21" s="8" t="s">
        <v>27</v>
      </c>
      <c r="B21" s="30">
        <f t="shared" ca="1" si="1"/>
        <v>10</v>
      </c>
      <c r="C21" s="30">
        <f t="shared" ca="1" si="1"/>
        <v>10</v>
      </c>
      <c r="D21" s="30">
        <f t="shared" ca="1" si="1"/>
        <v>10</v>
      </c>
      <c r="E21" s="30">
        <f t="shared" ca="1" si="2"/>
        <v>10</v>
      </c>
      <c r="F21" s="30">
        <f t="shared" ca="1" si="3"/>
        <v>10</v>
      </c>
      <c r="G21" s="27">
        <v>50</v>
      </c>
    </row>
    <row r="22" spans="1:7">
      <c r="A22" s="23" t="s">
        <v>28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12</v>
      </c>
      <c r="F22" s="30">
        <f t="shared" ca="1" si="3"/>
        <v>12</v>
      </c>
      <c r="G22" s="27">
        <v>60</v>
      </c>
    </row>
    <row r="23" spans="1:7">
      <c r="A23" s="8" t="s">
        <v>107</v>
      </c>
      <c r="B23" s="30">
        <f t="shared" ca="1" si="1"/>
        <v>12</v>
      </c>
      <c r="C23" s="30">
        <f t="shared" ca="1" si="1"/>
        <v>12</v>
      </c>
      <c r="D23" s="30">
        <f t="shared" ca="1" si="1"/>
        <v>12</v>
      </c>
      <c r="E23" s="30">
        <f t="shared" ca="1" si="2"/>
        <v>11</v>
      </c>
      <c r="F23" s="30">
        <f t="shared" ca="1" si="3"/>
        <v>9</v>
      </c>
      <c r="G23" s="27">
        <v>56</v>
      </c>
    </row>
    <row r="24" spans="1:7">
      <c r="A24" s="23" t="s">
        <v>30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11</v>
      </c>
      <c r="F24" s="30">
        <f t="shared" ca="1" si="3"/>
        <v>9</v>
      </c>
      <c r="G24" s="27">
        <v>56</v>
      </c>
    </row>
    <row r="25" spans="1:7">
      <c r="A25" s="8" t="s">
        <v>31</v>
      </c>
      <c r="B25" s="30">
        <f t="shared" ca="1" si="1"/>
        <v>11</v>
      </c>
      <c r="C25" s="30">
        <f t="shared" ca="1" si="1"/>
        <v>11</v>
      </c>
      <c r="D25" s="30">
        <f t="shared" ca="1" si="1"/>
        <v>11</v>
      </c>
      <c r="E25" s="30">
        <f t="shared" ca="1" si="2"/>
        <v>10</v>
      </c>
      <c r="F25" s="30">
        <f t="shared" ca="1" si="3"/>
        <v>9</v>
      </c>
      <c r="G25" s="27">
        <v>52</v>
      </c>
    </row>
    <row r="26" spans="1:7">
      <c r="A26" s="23" t="s">
        <v>32</v>
      </c>
      <c r="B26" s="30">
        <f t="shared" ca="1" si="1"/>
        <v>11</v>
      </c>
      <c r="C26" s="30">
        <f t="shared" ca="1" si="1"/>
        <v>11</v>
      </c>
      <c r="D26" s="30">
        <f t="shared" ca="1" si="1"/>
        <v>11</v>
      </c>
      <c r="E26" s="30">
        <f t="shared" ca="1" si="2"/>
        <v>10</v>
      </c>
      <c r="F26" s="30">
        <f t="shared" ca="1" si="3"/>
        <v>10</v>
      </c>
      <c r="G26" s="27">
        <v>53</v>
      </c>
    </row>
    <row r="27" spans="1:7">
      <c r="A27" s="8" t="s">
        <v>33</v>
      </c>
      <c r="B27" s="30">
        <f t="shared" ca="1" si="1"/>
        <v>0</v>
      </c>
      <c r="C27" s="30">
        <f t="shared" ca="1" si="1"/>
        <v>0</v>
      </c>
      <c r="D27" s="30">
        <f t="shared" ca="1" si="1"/>
        <v>0</v>
      </c>
      <c r="E27" s="30">
        <f t="shared" ca="1" si="2"/>
        <v>0</v>
      </c>
      <c r="F27" s="30">
        <f t="shared" ca="1" si="3"/>
        <v>0</v>
      </c>
      <c r="G27" s="27">
        <v>0</v>
      </c>
    </row>
    <row r="28" spans="1:7">
      <c r="A28" s="23" t="s">
        <v>108</v>
      </c>
      <c r="B28" s="30">
        <f t="shared" ca="1" si="1"/>
        <v>10</v>
      </c>
      <c r="C28" s="30">
        <f t="shared" ca="1" si="1"/>
        <v>10</v>
      </c>
      <c r="D28" s="30">
        <f t="shared" ca="1" si="1"/>
        <v>10</v>
      </c>
      <c r="E28" s="30">
        <f t="shared" ca="1" si="2"/>
        <v>10</v>
      </c>
      <c r="F28" s="30">
        <f t="shared" ca="1" si="3"/>
        <v>10</v>
      </c>
      <c r="G28" s="27">
        <v>50</v>
      </c>
    </row>
    <row r="29" spans="1:7">
      <c r="A29" s="8" t="s">
        <v>35</v>
      </c>
      <c r="B29" s="30">
        <f t="shared" ca="1" si="1"/>
        <v>12</v>
      </c>
      <c r="C29" s="30">
        <f t="shared" ca="1" si="1"/>
        <v>12</v>
      </c>
      <c r="D29" s="30">
        <f t="shared" ca="1" si="1"/>
        <v>12</v>
      </c>
      <c r="E29" s="30">
        <f t="shared" ca="1" si="2"/>
        <v>11</v>
      </c>
      <c r="F29" s="30">
        <f t="shared" ca="1" si="3"/>
        <v>11</v>
      </c>
      <c r="G29" s="27">
        <v>58</v>
      </c>
    </row>
    <row r="30" spans="1:7">
      <c r="A30" s="23" t="s">
        <v>36</v>
      </c>
      <c r="B30" s="30">
        <f t="shared" ca="1" si="1"/>
        <v>3</v>
      </c>
      <c r="C30" s="30">
        <f t="shared" ca="1" si="1"/>
        <v>3</v>
      </c>
      <c r="D30" s="30">
        <f t="shared" ca="1" si="1"/>
        <v>3</v>
      </c>
      <c r="E30" s="30">
        <f t="shared" ca="1" si="2"/>
        <v>2</v>
      </c>
      <c r="F30" s="30">
        <f t="shared" ca="1" si="3"/>
        <v>2</v>
      </c>
      <c r="G30" s="27">
        <v>13</v>
      </c>
    </row>
    <row r="31" spans="1:7">
      <c r="A31" s="8" t="s">
        <v>109</v>
      </c>
      <c r="B31" s="30">
        <f t="shared" ca="1" si="1"/>
        <v>5</v>
      </c>
      <c r="C31" s="30">
        <f t="shared" ca="1" si="1"/>
        <v>5</v>
      </c>
      <c r="D31" s="30">
        <f t="shared" ca="1" si="1"/>
        <v>5</v>
      </c>
      <c r="E31" s="30">
        <f t="shared" ca="1" si="2"/>
        <v>4</v>
      </c>
      <c r="F31" s="30">
        <f t="shared" ca="1" si="3"/>
        <v>5</v>
      </c>
      <c r="G31" s="27">
        <v>24</v>
      </c>
    </row>
    <row r="32" spans="1:7">
      <c r="A32" s="24" t="s">
        <v>92</v>
      </c>
      <c r="B32" s="27">
        <v>9.75</v>
      </c>
      <c r="C32" s="27">
        <v>9.75</v>
      </c>
      <c r="D32" s="27">
        <v>9.75</v>
      </c>
      <c r="E32" s="27">
        <v>8.92</v>
      </c>
      <c r="F32" s="27">
        <v>8.4600000000000009</v>
      </c>
      <c r="G32" s="27"/>
    </row>
    <row r="33" spans="1:7">
      <c r="A33" s="24" t="s">
        <v>40</v>
      </c>
      <c r="B33" s="27">
        <v>48.75</v>
      </c>
      <c r="C33" s="27">
        <v>48.75</v>
      </c>
      <c r="D33" s="27">
        <v>48.75</v>
      </c>
      <c r="E33" s="27">
        <v>44.6</v>
      </c>
      <c r="F33" s="27">
        <v>42.3</v>
      </c>
      <c r="G33" s="27"/>
    </row>
    <row r="34" spans="1:7" ht="30">
      <c r="A34" s="24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03" t="s">
        <v>43</v>
      </c>
      <c r="B37" s="104" t="s">
        <v>44</v>
      </c>
      <c r="C37" s="105" t="s">
        <v>45</v>
      </c>
    </row>
    <row r="38" spans="1:7" ht="30">
      <c r="A38" s="106" t="s">
        <v>46</v>
      </c>
      <c r="B38" s="107">
        <v>1</v>
      </c>
      <c r="C38" s="108" t="s">
        <v>47</v>
      </c>
    </row>
    <row r="39" spans="1:7" ht="60">
      <c r="A39" s="106" t="s">
        <v>48</v>
      </c>
      <c r="B39" s="107">
        <v>2</v>
      </c>
      <c r="C39" s="108" t="s">
        <v>49</v>
      </c>
    </row>
    <row r="40" spans="1:7" ht="30.75" thickBot="1">
      <c r="A40" s="109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40"/>
  <sheetViews>
    <sheetView topLeftCell="A28" workbookViewId="0">
      <selection activeCell="B34" sqref="B34:F34"/>
    </sheetView>
  </sheetViews>
  <sheetFormatPr defaultColWidth="9" defaultRowHeight="15"/>
  <cols>
    <col min="1" max="1" width="16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8">
        <v>7003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23" t="s">
        <v>91</v>
      </c>
      <c r="B4" s="30">
        <f ca="1">ROUNDUP($F4/5,0)</f>
        <v>3</v>
      </c>
      <c r="C4" s="30">
        <f t="shared" ref="C4:D19" ca="1" si="0">ROUNDUP($F4/5,0)</f>
        <v>3</v>
      </c>
      <c r="D4" s="30">
        <f t="shared" ca="1" si="0"/>
        <v>3</v>
      </c>
      <c r="E4" s="30">
        <f ca="1">ROUNDDOWN($F4/5,0)</f>
        <v>2</v>
      </c>
      <c r="F4" s="30">
        <f ca="1">G4-SUM(B4:E4)</f>
        <v>3</v>
      </c>
      <c r="G4" s="27">
        <v>14</v>
      </c>
    </row>
    <row r="5" spans="1:7">
      <c r="A5" s="8" t="s">
        <v>11</v>
      </c>
      <c r="B5" s="30">
        <f t="shared" ref="B5:D31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1" ca="1" si="2">ROUNDDOWN($F5/5,0)</f>
        <v>10</v>
      </c>
      <c r="F5" s="30">
        <f t="shared" ref="F5:F31" ca="1" si="3">G5-SUM(B5:E5)</f>
        <v>10</v>
      </c>
      <c r="G5" s="27">
        <v>50</v>
      </c>
    </row>
    <row r="6" spans="1:7">
      <c r="A6" s="23" t="s">
        <v>98</v>
      </c>
      <c r="B6" s="30">
        <f t="shared" ca="1" si="1"/>
        <v>10</v>
      </c>
      <c r="C6" s="30">
        <f t="shared" ca="1" si="0"/>
        <v>10</v>
      </c>
      <c r="D6" s="30">
        <f t="shared" ca="1" si="0"/>
        <v>10</v>
      </c>
      <c r="E6" s="30">
        <f t="shared" ca="1" si="2"/>
        <v>10</v>
      </c>
      <c r="F6" s="30">
        <f t="shared" ca="1" si="3"/>
        <v>10</v>
      </c>
      <c r="G6" s="27">
        <v>50</v>
      </c>
    </row>
    <row r="7" spans="1:7" ht="30">
      <c r="A7" s="8" t="s">
        <v>99</v>
      </c>
      <c r="B7" s="30">
        <f t="shared" ca="1" si="1"/>
        <v>11</v>
      </c>
      <c r="C7" s="30">
        <f t="shared" ca="1" si="0"/>
        <v>11</v>
      </c>
      <c r="D7" s="30">
        <f t="shared" ca="1" si="0"/>
        <v>11</v>
      </c>
      <c r="E7" s="30">
        <f t="shared" ca="1" si="2"/>
        <v>10</v>
      </c>
      <c r="F7" s="30">
        <f t="shared" ca="1" si="3"/>
        <v>9</v>
      </c>
      <c r="G7" s="27">
        <v>52</v>
      </c>
    </row>
    <row r="8" spans="1:7">
      <c r="A8" s="23" t="s">
        <v>100</v>
      </c>
      <c r="B8" s="30">
        <f t="shared" ca="1" si="1"/>
        <v>10</v>
      </c>
      <c r="C8" s="30">
        <f t="shared" ca="1" si="0"/>
        <v>10</v>
      </c>
      <c r="D8" s="30">
        <f t="shared" ca="1" si="0"/>
        <v>10</v>
      </c>
      <c r="E8" s="30">
        <f t="shared" ca="1" si="2"/>
        <v>10</v>
      </c>
      <c r="F8" s="30">
        <f t="shared" ca="1" si="3"/>
        <v>10</v>
      </c>
      <c r="G8" s="27">
        <v>50</v>
      </c>
    </row>
    <row r="9" spans="1:7">
      <c r="A9" s="8" t="s">
        <v>14</v>
      </c>
      <c r="B9" s="30">
        <f t="shared" ca="1" si="1"/>
        <v>8</v>
      </c>
      <c r="C9" s="30">
        <f t="shared" ca="1" si="0"/>
        <v>8</v>
      </c>
      <c r="D9" s="30">
        <f t="shared" ca="1" si="0"/>
        <v>8</v>
      </c>
      <c r="E9" s="30">
        <f t="shared" ca="1" si="2"/>
        <v>7</v>
      </c>
      <c r="F9" s="30">
        <f t="shared" ca="1" si="3"/>
        <v>6</v>
      </c>
      <c r="G9" s="27">
        <v>37</v>
      </c>
    </row>
    <row r="10" spans="1:7">
      <c r="A10" s="23" t="s">
        <v>101</v>
      </c>
      <c r="B10" s="30">
        <f t="shared" ca="1" si="1"/>
        <v>1</v>
      </c>
      <c r="C10" s="30">
        <f t="shared" ca="1" si="0"/>
        <v>1</v>
      </c>
      <c r="D10" s="30">
        <f t="shared" ca="1" si="0"/>
        <v>1</v>
      </c>
      <c r="E10" s="30">
        <f t="shared" ca="1" si="2"/>
        <v>0</v>
      </c>
      <c r="F10" s="30">
        <f t="shared" ca="1" si="3"/>
        <v>-2</v>
      </c>
      <c r="G10" s="27">
        <v>1</v>
      </c>
    </row>
    <row r="11" spans="1:7">
      <c r="A11" s="8" t="s">
        <v>16</v>
      </c>
      <c r="B11" s="30">
        <f t="shared" ca="1" si="1"/>
        <v>11</v>
      </c>
      <c r="C11" s="30">
        <f t="shared" ca="1" si="0"/>
        <v>11</v>
      </c>
      <c r="D11" s="30">
        <f t="shared" ca="1" si="0"/>
        <v>11</v>
      </c>
      <c r="E11" s="30">
        <f t="shared" ca="1" si="2"/>
        <v>10</v>
      </c>
      <c r="F11" s="30">
        <f t="shared" ca="1" si="3"/>
        <v>9</v>
      </c>
      <c r="G11" s="27">
        <v>52</v>
      </c>
    </row>
    <row r="12" spans="1:7" ht="30">
      <c r="A12" s="23" t="s">
        <v>17</v>
      </c>
      <c r="B12" s="30">
        <f t="shared" ca="1" si="1"/>
        <v>8</v>
      </c>
      <c r="C12" s="30">
        <f t="shared" ca="1" si="0"/>
        <v>8</v>
      </c>
      <c r="D12" s="30">
        <f t="shared" ca="1" si="0"/>
        <v>8</v>
      </c>
      <c r="E12" s="30">
        <f t="shared" ca="1" si="2"/>
        <v>7</v>
      </c>
      <c r="F12" s="30">
        <f t="shared" ca="1" si="3"/>
        <v>6</v>
      </c>
      <c r="G12" s="27">
        <v>37</v>
      </c>
    </row>
    <row r="13" spans="1:7">
      <c r="A13" s="8" t="s">
        <v>102</v>
      </c>
      <c r="B13" s="30">
        <f t="shared" ca="1" si="1"/>
        <v>10</v>
      </c>
      <c r="C13" s="30">
        <f t="shared" ca="1" si="0"/>
        <v>10</v>
      </c>
      <c r="D13" s="30">
        <f t="shared" ca="1" si="0"/>
        <v>10</v>
      </c>
      <c r="E13" s="30">
        <f t="shared" ca="1" si="2"/>
        <v>9</v>
      </c>
      <c r="F13" s="30">
        <f t="shared" ca="1" si="3"/>
        <v>9</v>
      </c>
      <c r="G13" s="27">
        <v>48</v>
      </c>
    </row>
    <row r="14" spans="1:7">
      <c r="A14" s="23" t="s">
        <v>103</v>
      </c>
      <c r="B14" s="30">
        <f t="shared" ca="1" si="1"/>
        <v>12</v>
      </c>
      <c r="C14" s="30">
        <f t="shared" ca="1" si="0"/>
        <v>12</v>
      </c>
      <c r="D14" s="30">
        <f t="shared" ca="1" si="0"/>
        <v>12</v>
      </c>
      <c r="E14" s="30">
        <f t="shared" ca="1" si="2"/>
        <v>11</v>
      </c>
      <c r="F14" s="30">
        <f t="shared" ca="1" si="3"/>
        <v>11</v>
      </c>
      <c r="G14" s="27">
        <v>58</v>
      </c>
    </row>
    <row r="15" spans="1:7">
      <c r="A15" s="8" t="s">
        <v>104</v>
      </c>
      <c r="B15" s="30">
        <f t="shared" ca="1" si="1"/>
        <v>8</v>
      </c>
      <c r="C15" s="30">
        <f t="shared" ca="1" si="0"/>
        <v>8</v>
      </c>
      <c r="D15" s="30">
        <f t="shared" ca="1" si="0"/>
        <v>8</v>
      </c>
      <c r="E15" s="30">
        <f t="shared" ca="1" si="2"/>
        <v>8</v>
      </c>
      <c r="F15" s="30">
        <f t="shared" ca="1" si="3"/>
        <v>8</v>
      </c>
      <c r="G15" s="27">
        <v>40</v>
      </c>
    </row>
    <row r="16" spans="1:7">
      <c r="A16" s="23" t="s">
        <v>105</v>
      </c>
      <c r="B16" s="30">
        <f t="shared" ca="1" si="1"/>
        <v>8</v>
      </c>
      <c r="C16" s="30">
        <f t="shared" ca="1" si="0"/>
        <v>8</v>
      </c>
      <c r="D16" s="30">
        <f t="shared" ca="1" si="0"/>
        <v>8</v>
      </c>
      <c r="E16" s="30">
        <f t="shared" ca="1" si="2"/>
        <v>8</v>
      </c>
      <c r="F16" s="30">
        <f t="shared" ca="1" si="3"/>
        <v>8</v>
      </c>
      <c r="G16" s="27">
        <v>40</v>
      </c>
    </row>
    <row r="17" spans="1:7" ht="30">
      <c r="A17" s="8" t="s">
        <v>23</v>
      </c>
      <c r="B17" s="30">
        <f t="shared" ca="1" si="1"/>
        <v>13</v>
      </c>
      <c r="C17" s="30">
        <f t="shared" ca="1" si="0"/>
        <v>13</v>
      </c>
      <c r="D17" s="30">
        <f t="shared" ca="1" si="0"/>
        <v>13</v>
      </c>
      <c r="E17" s="30">
        <f t="shared" ca="1" si="2"/>
        <v>12</v>
      </c>
      <c r="F17" s="30">
        <f t="shared" ca="1" si="3"/>
        <v>12</v>
      </c>
      <c r="G17" s="27">
        <v>63</v>
      </c>
    </row>
    <row r="18" spans="1:7">
      <c r="A18" s="23" t="s">
        <v>24</v>
      </c>
      <c r="B18" s="30">
        <f t="shared" ca="1" si="1"/>
        <v>2</v>
      </c>
      <c r="C18" s="30">
        <f t="shared" ca="1" si="0"/>
        <v>2</v>
      </c>
      <c r="D18" s="30">
        <f t="shared" ca="1" si="0"/>
        <v>2</v>
      </c>
      <c r="E18" s="30">
        <f t="shared" ca="1" si="2"/>
        <v>1</v>
      </c>
      <c r="F18" s="30">
        <f t="shared" ca="1" si="3"/>
        <v>1</v>
      </c>
      <c r="G18" s="27">
        <v>8</v>
      </c>
    </row>
    <row r="19" spans="1:7">
      <c r="A19" s="8" t="s">
        <v>106</v>
      </c>
      <c r="B19" s="30">
        <f t="shared" ca="1" si="1"/>
        <v>6</v>
      </c>
      <c r="C19" s="30">
        <f t="shared" ca="1" si="0"/>
        <v>6</v>
      </c>
      <c r="D19" s="30">
        <f t="shared" ca="1" si="0"/>
        <v>6</v>
      </c>
      <c r="E19" s="30">
        <f t="shared" ca="1" si="2"/>
        <v>6</v>
      </c>
      <c r="F19" s="30">
        <f t="shared" ca="1" si="3"/>
        <v>6</v>
      </c>
      <c r="G19" s="27">
        <v>30</v>
      </c>
    </row>
    <row r="20" spans="1:7">
      <c r="A20" s="23" t="s">
        <v>26</v>
      </c>
      <c r="B20" s="30">
        <f t="shared" ca="1" si="1"/>
        <v>10</v>
      </c>
      <c r="C20" s="30">
        <f t="shared" ca="1" si="1"/>
        <v>10</v>
      </c>
      <c r="D20" s="30">
        <f t="shared" ca="1" si="1"/>
        <v>10</v>
      </c>
      <c r="E20" s="30">
        <f t="shared" ca="1" si="2"/>
        <v>9</v>
      </c>
      <c r="F20" s="30">
        <f t="shared" ca="1" si="3"/>
        <v>8</v>
      </c>
      <c r="G20" s="27">
        <v>47</v>
      </c>
    </row>
    <row r="21" spans="1:7" ht="30">
      <c r="A21" s="8" t="s">
        <v>27</v>
      </c>
      <c r="B21" s="30">
        <f t="shared" ca="1" si="1"/>
        <v>8</v>
      </c>
      <c r="C21" s="30">
        <f t="shared" ca="1" si="1"/>
        <v>8</v>
      </c>
      <c r="D21" s="30">
        <f t="shared" ca="1" si="1"/>
        <v>8</v>
      </c>
      <c r="E21" s="30">
        <f t="shared" ca="1" si="2"/>
        <v>8</v>
      </c>
      <c r="F21" s="30">
        <f t="shared" ca="1" si="3"/>
        <v>8</v>
      </c>
      <c r="G21" s="27">
        <v>40</v>
      </c>
    </row>
    <row r="22" spans="1:7">
      <c r="A22" s="23" t="s">
        <v>28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12</v>
      </c>
      <c r="F22" s="30">
        <f t="shared" ca="1" si="3"/>
        <v>12</v>
      </c>
      <c r="G22" s="27">
        <v>60</v>
      </c>
    </row>
    <row r="23" spans="1:7">
      <c r="A23" s="8" t="s">
        <v>107</v>
      </c>
      <c r="B23" s="30">
        <f t="shared" ca="1" si="1"/>
        <v>10</v>
      </c>
      <c r="C23" s="30">
        <f t="shared" ca="1" si="1"/>
        <v>10</v>
      </c>
      <c r="D23" s="30">
        <f t="shared" ca="1" si="1"/>
        <v>10</v>
      </c>
      <c r="E23" s="30">
        <f t="shared" ca="1" si="2"/>
        <v>9</v>
      </c>
      <c r="F23" s="30">
        <f t="shared" ca="1" si="3"/>
        <v>8</v>
      </c>
      <c r="G23" s="27">
        <v>47</v>
      </c>
    </row>
    <row r="24" spans="1:7">
      <c r="A24" s="23" t="s">
        <v>30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11</v>
      </c>
      <c r="F24" s="30">
        <f t="shared" ca="1" si="3"/>
        <v>9</v>
      </c>
      <c r="G24" s="27">
        <v>56</v>
      </c>
    </row>
    <row r="25" spans="1:7">
      <c r="A25" s="8" t="s">
        <v>31</v>
      </c>
      <c r="B25" s="30">
        <f t="shared" ca="1" si="1"/>
        <v>8</v>
      </c>
      <c r="C25" s="30">
        <f t="shared" ca="1" si="1"/>
        <v>8</v>
      </c>
      <c r="D25" s="30">
        <f t="shared" ca="1" si="1"/>
        <v>8</v>
      </c>
      <c r="E25" s="30">
        <f t="shared" ca="1" si="2"/>
        <v>7</v>
      </c>
      <c r="F25" s="30">
        <f t="shared" ca="1" si="3"/>
        <v>5</v>
      </c>
      <c r="G25" s="27">
        <v>36</v>
      </c>
    </row>
    <row r="26" spans="1:7" ht="30">
      <c r="A26" s="23" t="s">
        <v>32</v>
      </c>
      <c r="B26" s="30">
        <f t="shared" ca="1" si="1"/>
        <v>8</v>
      </c>
      <c r="C26" s="30">
        <f t="shared" ca="1" si="1"/>
        <v>8</v>
      </c>
      <c r="D26" s="30">
        <f t="shared" ca="1" si="1"/>
        <v>8</v>
      </c>
      <c r="E26" s="30">
        <f t="shared" ca="1" si="2"/>
        <v>7</v>
      </c>
      <c r="F26" s="30">
        <f t="shared" ca="1" si="3"/>
        <v>6</v>
      </c>
      <c r="G26" s="27">
        <v>37</v>
      </c>
    </row>
    <row r="27" spans="1:7" ht="30">
      <c r="A27" s="8" t="s">
        <v>33</v>
      </c>
      <c r="B27" s="30">
        <f t="shared" ca="1" si="1"/>
        <v>0</v>
      </c>
      <c r="C27" s="30">
        <f t="shared" ca="1" si="1"/>
        <v>0</v>
      </c>
      <c r="D27" s="30">
        <f t="shared" ca="1" si="1"/>
        <v>0</v>
      </c>
      <c r="E27" s="30">
        <f t="shared" ca="1" si="2"/>
        <v>0</v>
      </c>
      <c r="F27" s="30">
        <f t="shared" ca="1" si="3"/>
        <v>0</v>
      </c>
      <c r="G27" s="27">
        <v>0</v>
      </c>
    </row>
    <row r="28" spans="1:7">
      <c r="A28" s="23" t="s">
        <v>108</v>
      </c>
      <c r="B28" s="30">
        <f t="shared" ca="1" si="1"/>
        <v>9</v>
      </c>
      <c r="C28" s="30">
        <f t="shared" ca="1" si="1"/>
        <v>9</v>
      </c>
      <c r="D28" s="30">
        <f t="shared" ca="1" si="1"/>
        <v>9</v>
      </c>
      <c r="E28" s="30">
        <f t="shared" ca="1" si="2"/>
        <v>8</v>
      </c>
      <c r="F28" s="30">
        <f t="shared" ca="1" si="3"/>
        <v>7</v>
      </c>
      <c r="G28" s="27">
        <v>42</v>
      </c>
    </row>
    <row r="29" spans="1:7" ht="30">
      <c r="A29" s="8" t="s">
        <v>35</v>
      </c>
      <c r="B29" s="30">
        <f t="shared" ca="1" si="1"/>
        <v>8</v>
      </c>
      <c r="C29" s="30">
        <f t="shared" ca="1" si="1"/>
        <v>8</v>
      </c>
      <c r="D29" s="30">
        <f t="shared" ca="1" si="1"/>
        <v>8</v>
      </c>
      <c r="E29" s="30">
        <f t="shared" ca="1" si="2"/>
        <v>7</v>
      </c>
      <c r="F29" s="30">
        <f t="shared" ca="1" si="3"/>
        <v>6</v>
      </c>
      <c r="G29" s="27">
        <v>37</v>
      </c>
    </row>
    <row r="30" spans="1:7">
      <c r="A30" s="23" t="s">
        <v>36</v>
      </c>
      <c r="B30" s="30">
        <f t="shared" ca="1" si="1"/>
        <v>8</v>
      </c>
      <c r="C30" s="30">
        <f t="shared" ca="1" si="1"/>
        <v>8</v>
      </c>
      <c r="D30" s="30">
        <f t="shared" ca="1" si="1"/>
        <v>8</v>
      </c>
      <c r="E30" s="30">
        <f t="shared" ca="1" si="2"/>
        <v>7</v>
      </c>
      <c r="F30" s="30">
        <f t="shared" ca="1" si="3"/>
        <v>6</v>
      </c>
      <c r="G30" s="27">
        <v>37</v>
      </c>
    </row>
    <row r="31" spans="1:7" ht="30">
      <c r="A31" s="8" t="s">
        <v>109</v>
      </c>
      <c r="B31" s="30">
        <f t="shared" ca="1" si="1"/>
        <v>8</v>
      </c>
      <c r="C31" s="30">
        <f t="shared" ca="1" si="1"/>
        <v>8</v>
      </c>
      <c r="D31" s="30">
        <f t="shared" ca="1" si="1"/>
        <v>8</v>
      </c>
      <c r="E31" s="30">
        <f t="shared" ca="1" si="2"/>
        <v>7</v>
      </c>
      <c r="F31" s="30">
        <f t="shared" ca="1" si="3"/>
        <v>5</v>
      </c>
      <c r="G31" s="27">
        <v>36</v>
      </c>
    </row>
    <row r="32" spans="1:7">
      <c r="A32" s="24" t="s">
        <v>92</v>
      </c>
      <c r="B32" s="27">
        <v>8.2799999999999994</v>
      </c>
      <c r="C32" s="27">
        <v>8.2799999999999994</v>
      </c>
      <c r="D32" s="27">
        <v>8.2799999999999994</v>
      </c>
      <c r="E32" s="27">
        <v>7.6</v>
      </c>
      <c r="F32" s="27">
        <v>7</v>
      </c>
      <c r="G32" s="27"/>
    </row>
    <row r="33" spans="1:7" ht="30">
      <c r="A33" s="36" t="s">
        <v>40</v>
      </c>
      <c r="B33" s="27">
        <v>41.4</v>
      </c>
      <c r="C33" s="27">
        <v>41.4</v>
      </c>
      <c r="D33" s="27">
        <v>41.4</v>
      </c>
      <c r="E33" s="27">
        <v>35.299999999999997</v>
      </c>
      <c r="F33" s="27">
        <v>35</v>
      </c>
      <c r="G33" s="27"/>
    </row>
    <row r="34" spans="1:7" ht="45">
      <c r="A34" s="36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03" t="s">
        <v>43</v>
      </c>
      <c r="B37" s="104" t="s">
        <v>44</v>
      </c>
      <c r="C37" s="105" t="s">
        <v>45</v>
      </c>
    </row>
    <row r="38" spans="1:7" ht="30">
      <c r="A38" s="106" t="s">
        <v>46</v>
      </c>
      <c r="B38" s="107">
        <v>1</v>
      </c>
      <c r="C38" s="108" t="s">
        <v>47</v>
      </c>
    </row>
    <row r="39" spans="1:7" ht="60">
      <c r="A39" s="106" t="s">
        <v>48</v>
      </c>
      <c r="B39" s="107">
        <v>2</v>
      </c>
      <c r="C39" s="108" t="s">
        <v>49</v>
      </c>
    </row>
    <row r="40" spans="1:7" ht="30.75" thickBot="1">
      <c r="A40" s="109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40"/>
  <sheetViews>
    <sheetView topLeftCell="A25" workbookViewId="0">
      <selection activeCell="B34" sqref="B34:F34"/>
    </sheetView>
  </sheetViews>
  <sheetFormatPr defaultColWidth="9" defaultRowHeight="15"/>
  <cols>
    <col min="1" max="1" width="21.125" style="16" customWidth="1"/>
  </cols>
  <sheetData>
    <row r="1" spans="1:7" ht="30">
      <c r="A1" s="19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2">
        <v>704</v>
      </c>
      <c r="B2" s="158" t="s">
        <v>3</v>
      </c>
      <c r="C2" s="158"/>
      <c r="D2" s="158"/>
      <c r="E2" s="158"/>
      <c r="F2" s="158"/>
      <c r="G2" s="27"/>
    </row>
    <row r="3" spans="1:7" ht="60">
      <c r="A3" s="20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23" t="s">
        <v>91</v>
      </c>
      <c r="B4" s="30">
        <f ca="1">ROUNDUP($F4/5,0)</f>
        <v>10</v>
      </c>
      <c r="C4" s="30">
        <f t="shared" ref="C4:D19" ca="1" si="0">ROUNDUP($F4/5,0)</f>
        <v>10</v>
      </c>
      <c r="D4" s="30">
        <f t="shared" ca="1" si="0"/>
        <v>10</v>
      </c>
      <c r="E4" s="30">
        <f ca="1">ROUNDDOWN($F4/5,0)</f>
        <v>10</v>
      </c>
      <c r="F4" s="30">
        <f ca="1">G4-SUM(B4:E4)</f>
        <v>10</v>
      </c>
      <c r="G4" s="27">
        <v>50</v>
      </c>
    </row>
    <row r="5" spans="1:7">
      <c r="A5" s="8" t="s">
        <v>11</v>
      </c>
      <c r="B5" s="30">
        <f t="shared" ref="B5:D31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1" ca="1" si="2">ROUNDDOWN($F5/5,0)</f>
        <v>10</v>
      </c>
      <c r="F5" s="30">
        <f t="shared" ref="F5:F31" ca="1" si="3">G5-SUM(B5:E5)</f>
        <v>10</v>
      </c>
      <c r="G5" s="27">
        <v>50</v>
      </c>
    </row>
    <row r="6" spans="1:7">
      <c r="A6" s="23" t="s">
        <v>98</v>
      </c>
      <c r="B6" s="30">
        <f t="shared" ca="1" si="1"/>
        <v>12</v>
      </c>
      <c r="C6" s="30">
        <f t="shared" ca="1" si="0"/>
        <v>12</v>
      </c>
      <c r="D6" s="30">
        <f t="shared" ca="1" si="0"/>
        <v>12</v>
      </c>
      <c r="E6" s="30">
        <f t="shared" ca="1" si="2"/>
        <v>11</v>
      </c>
      <c r="F6" s="30">
        <f t="shared" ca="1" si="3"/>
        <v>9</v>
      </c>
      <c r="G6" s="27">
        <v>56</v>
      </c>
    </row>
    <row r="7" spans="1:7">
      <c r="A7" s="8" t="s">
        <v>99</v>
      </c>
      <c r="B7" s="30">
        <f t="shared" ca="1" si="1"/>
        <v>12</v>
      </c>
      <c r="C7" s="30">
        <f t="shared" ca="1" si="0"/>
        <v>12</v>
      </c>
      <c r="D7" s="30">
        <f t="shared" ca="1" si="0"/>
        <v>12</v>
      </c>
      <c r="E7" s="30">
        <f t="shared" ca="1" si="2"/>
        <v>11</v>
      </c>
      <c r="F7" s="30">
        <f t="shared" ca="1" si="3"/>
        <v>11</v>
      </c>
      <c r="G7" s="27">
        <v>58</v>
      </c>
    </row>
    <row r="8" spans="1:7">
      <c r="A8" s="23" t="s">
        <v>100</v>
      </c>
      <c r="B8" s="30">
        <f t="shared" ca="1" si="1"/>
        <v>11</v>
      </c>
      <c r="C8" s="30">
        <f t="shared" ca="1" si="0"/>
        <v>11</v>
      </c>
      <c r="D8" s="30">
        <f t="shared" ca="1" si="0"/>
        <v>11</v>
      </c>
      <c r="E8" s="30">
        <f t="shared" ca="1" si="2"/>
        <v>10</v>
      </c>
      <c r="F8" s="30">
        <f t="shared" ca="1" si="3"/>
        <v>8</v>
      </c>
      <c r="G8" s="27">
        <v>51</v>
      </c>
    </row>
    <row r="9" spans="1:7">
      <c r="A9" s="8" t="s">
        <v>14</v>
      </c>
      <c r="B9" s="30">
        <f t="shared" ca="1" si="1"/>
        <v>11</v>
      </c>
      <c r="C9" s="30">
        <f t="shared" ca="1" si="0"/>
        <v>11</v>
      </c>
      <c r="D9" s="30">
        <f t="shared" ca="1" si="0"/>
        <v>11</v>
      </c>
      <c r="E9" s="30">
        <f t="shared" ca="1" si="2"/>
        <v>10</v>
      </c>
      <c r="F9" s="30">
        <f t="shared" ca="1" si="3"/>
        <v>8</v>
      </c>
      <c r="G9" s="27">
        <v>51</v>
      </c>
    </row>
    <row r="10" spans="1:7">
      <c r="A10" s="23" t="s">
        <v>101</v>
      </c>
      <c r="B10" s="30">
        <f t="shared" ca="1" si="1"/>
        <v>10</v>
      </c>
      <c r="C10" s="30">
        <f t="shared" ca="1" si="0"/>
        <v>10</v>
      </c>
      <c r="D10" s="30">
        <f t="shared" ca="1" si="0"/>
        <v>10</v>
      </c>
      <c r="E10" s="30">
        <f t="shared" ca="1" si="2"/>
        <v>9</v>
      </c>
      <c r="F10" s="30">
        <f t="shared" ca="1" si="3"/>
        <v>10</v>
      </c>
      <c r="G10" s="27">
        <v>49</v>
      </c>
    </row>
    <row r="11" spans="1:7">
      <c r="A11" s="8" t="s">
        <v>16</v>
      </c>
      <c r="B11" s="30">
        <f t="shared" ca="1" si="1"/>
        <v>11</v>
      </c>
      <c r="C11" s="30">
        <f t="shared" ca="1" si="0"/>
        <v>11</v>
      </c>
      <c r="D11" s="30">
        <f t="shared" ca="1" si="0"/>
        <v>11</v>
      </c>
      <c r="E11" s="30">
        <f t="shared" ca="1" si="2"/>
        <v>10</v>
      </c>
      <c r="F11" s="30">
        <f t="shared" ca="1" si="3"/>
        <v>8</v>
      </c>
      <c r="G11" s="27">
        <v>51</v>
      </c>
    </row>
    <row r="12" spans="1:7">
      <c r="A12" s="23" t="s">
        <v>17</v>
      </c>
      <c r="B12" s="30">
        <f t="shared" ca="1" si="1"/>
        <v>10</v>
      </c>
      <c r="C12" s="30">
        <f t="shared" ca="1" si="0"/>
        <v>10</v>
      </c>
      <c r="D12" s="30">
        <f t="shared" ca="1" si="0"/>
        <v>10</v>
      </c>
      <c r="E12" s="30">
        <f t="shared" ca="1" si="2"/>
        <v>10</v>
      </c>
      <c r="F12" s="30">
        <f t="shared" ca="1" si="3"/>
        <v>10</v>
      </c>
      <c r="G12" s="27">
        <v>50</v>
      </c>
    </row>
    <row r="13" spans="1:7">
      <c r="A13" s="8" t="s">
        <v>102</v>
      </c>
      <c r="B13" s="30">
        <f t="shared" ca="1" si="1"/>
        <v>11</v>
      </c>
      <c r="C13" s="30">
        <f t="shared" ca="1" si="0"/>
        <v>11</v>
      </c>
      <c r="D13" s="30">
        <f t="shared" ca="1" si="0"/>
        <v>11</v>
      </c>
      <c r="E13" s="30">
        <f t="shared" ca="1" si="2"/>
        <v>10</v>
      </c>
      <c r="F13" s="30">
        <f t="shared" ca="1" si="3"/>
        <v>9</v>
      </c>
      <c r="G13" s="27">
        <v>52</v>
      </c>
    </row>
    <row r="14" spans="1:7">
      <c r="A14" s="23" t="s">
        <v>103</v>
      </c>
      <c r="B14" s="30">
        <f t="shared" ca="1" si="1"/>
        <v>12</v>
      </c>
      <c r="C14" s="30">
        <f t="shared" ca="1" si="0"/>
        <v>12</v>
      </c>
      <c r="D14" s="30">
        <f t="shared" ca="1" si="0"/>
        <v>12</v>
      </c>
      <c r="E14" s="30">
        <f t="shared" ca="1" si="2"/>
        <v>11</v>
      </c>
      <c r="F14" s="30">
        <f t="shared" ca="1" si="3"/>
        <v>11</v>
      </c>
      <c r="G14" s="27">
        <v>58</v>
      </c>
    </row>
    <row r="15" spans="1:7">
      <c r="A15" s="8" t="s">
        <v>104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10</v>
      </c>
      <c r="F15" s="30">
        <f t="shared" ca="1" si="3"/>
        <v>10</v>
      </c>
      <c r="G15" s="27">
        <v>50</v>
      </c>
    </row>
    <row r="16" spans="1:7">
      <c r="A16" s="23" t="s">
        <v>105</v>
      </c>
      <c r="B16" s="30">
        <f t="shared" ca="1" si="1"/>
        <v>10</v>
      </c>
      <c r="C16" s="30">
        <f t="shared" ca="1" si="0"/>
        <v>10</v>
      </c>
      <c r="D16" s="30">
        <f t="shared" ca="1" si="0"/>
        <v>10</v>
      </c>
      <c r="E16" s="30">
        <f t="shared" ca="1" si="2"/>
        <v>9</v>
      </c>
      <c r="F16" s="30">
        <f t="shared" ca="1" si="3"/>
        <v>9</v>
      </c>
      <c r="G16" s="27">
        <v>48</v>
      </c>
    </row>
    <row r="17" spans="1:7" ht="30">
      <c r="A17" s="8" t="s">
        <v>23</v>
      </c>
      <c r="B17" s="30">
        <f t="shared" ca="1" si="1"/>
        <v>13</v>
      </c>
      <c r="C17" s="30">
        <f t="shared" ca="1" si="0"/>
        <v>13</v>
      </c>
      <c r="D17" s="30">
        <f t="shared" ca="1" si="0"/>
        <v>13</v>
      </c>
      <c r="E17" s="30">
        <f t="shared" ca="1" si="2"/>
        <v>12</v>
      </c>
      <c r="F17" s="30">
        <f t="shared" ca="1" si="3"/>
        <v>12</v>
      </c>
      <c r="G17" s="27">
        <v>63</v>
      </c>
    </row>
    <row r="18" spans="1:7">
      <c r="A18" s="23" t="s">
        <v>24</v>
      </c>
      <c r="B18" s="30">
        <f t="shared" ca="1" si="1"/>
        <v>5</v>
      </c>
      <c r="C18" s="30">
        <f t="shared" ca="1" si="0"/>
        <v>5</v>
      </c>
      <c r="D18" s="30">
        <f t="shared" ca="1" si="0"/>
        <v>5</v>
      </c>
      <c r="E18" s="30">
        <f t="shared" ca="1" si="2"/>
        <v>4</v>
      </c>
      <c r="F18" s="30">
        <f t="shared" ca="1" si="3"/>
        <v>4</v>
      </c>
      <c r="G18" s="27">
        <v>23</v>
      </c>
    </row>
    <row r="19" spans="1:7">
      <c r="A19" s="8" t="s">
        <v>106</v>
      </c>
      <c r="B19" s="30">
        <f t="shared" ca="1" si="1"/>
        <v>9</v>
      </c>
      <c r="C19" s="30">
        <f t="shared" ca="1" si="0"/>
        <v>9</v>
      </c>
      <c r="D19" s="30">
        <f t="shared" ca="1" si="0"/>
        <v>9</v>
      </c>
      <c r="E19" s="30">
        <f t="shared" ca="1" si="2"/>
        <v>8</v>
      </c>
      <c r="F19" s="30">
        <f t="shared" ca="1" si="3"/>
        <v>9</v>
      </c>
      <c r="G19" s="27">
        <v>44</v>
      </c>
    </row>
    <row r="20" spans="1:7">
      <c r="A20" s="23" t="s">
        <v>26</v>
      </c>
      <c r="B20" s="30">
        <f t="shared" ca="1" si="1"/>
        <v>11</v>
      </c>
      <c r="C20" s="30">
        <f t="shared" ca="1" si="1"/>
        <v>11</v>
      </c>
      <c r="D20" s="30">
        <f t="shared" ca="1" si="1"/>
        <v>11</v>
      </c>
      <c r="E20" s="30">
        <f t="shared" ca="1" si="2"/>
        <v>10</v>
      </c>
      <c r="F20" s="30">
        <f t="shared" ca="1" si="3"/>
        <v>9</v>
      </c>
      <c r="G20" s="27">
        <v>52</v>
      </c>
    </row>
    <row r="21" spans="1:7">
      <c r="A21" s="8" t="s">
        <v>27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11</v>
      </c>
      <c r="F21" s="30">
        <f t="shared" ca="1" si="3"/>
        <v>11</v>
      </c>
      <c r="G21" s="27">
        <v>55</v>
      </c>
    </row>
    <row r="22" spans="1:7">
      <c r="A22" s="23" t="s">
        <v>28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12</v>
      </c>
      <c r="F22" s="30">
        <f t="shared" ca="1" si="3"/>
        <v>12</v>
      </c>
      <c r="G22" s="27">
        <v>60</v>
      </c>
    </row>
    <row r="23" spans="1:7">
      <c r="A23" s="8" t="s">
        <v>107</v>
      </c>
      <c r="B23" s="30">
        <f t="shared" ca="1" si="1"/>
        <v>10</v>
      </c>
      <c r="C23" s="30">
        <f t="shared" ca="1" si="1"/>
        <v>10</v>
      </c>
      <c r="D23" s="30">
        <f t="shared" ca="1" si="1"/>
        <v>10</v>
      </c>
      <c r="E23" s="30">
        <f t="shared" ca="1" si="2"/>
        <v>9</v>
      </c>
      <c r="F23" s="30">
        <f t="shared" ca="1" si="3"/>
        <v>10</v>
      </c>
      <c r="G23" s="27">
        <v>49</v>
      </c>
    </row>
    <row r="24" spans="1:7">
      <c r="A24" s="23" t="s">
        <v>30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11</v>
      </c>
      <c r="F24" s="30">
        <f t="shared" ca="1" si="3"/>
        <v>9</v>
      </c>
      <c r="G24" s="27">
        <v>56</v>
      </c>
    </row>
    <row r="25" spans="1:7">
      <c r="A25" s="8" t="s">
        <v>31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9</v>
      </c>
      <c r="F25" s="30">
        <f t="shared" ca="1" si="3"/>
        <v>9</v>
      </c>
      <c r="G25" s="27">
        <v>48</v>
      </c>
    </row>
    <row r="26" spans="1:7">
      <c r="A26" s="23" t="s">
        <v>32</v>
      </c>
      <c r="B26" s="30">
        <f t="shared" ca="1" si="1"/>
        <v>11</v>
      </c>
      <c r="C26" s="30">
        <f t="shared" ca="1" si="1"/>
        <v>11</v>
      </c>
      <c r="D26" s="30">
        <f t="shared" ca="1" si="1"/>
        <v>11</v>
      </c>
      <c r="E26" s="30">
        <f t="shared" ca="1" si="2"/>
        <v>10</v>
      </c>
      <c r="F26" s="30">
        <f t="shared" ca="1" si="3"/>
        <v>8</v>
      </c>
      <c r="G26" s="27">
        <v>51</v>
      </c>
    </row>
    <row r="27" spans="1:7">
      <c r="A27" s="8" t="s">
        <v>33</v>
      </c>
      <c r="B27" s="30">
        <f t="shared" ca="1" si="1"/>
        <v>0</v>
      </c>
      <c r="C27" s="30">
        <f t="shared" ca="1" si="1"/>
        <v>0</v>
      </c>
      <c r="D27" s="30">
        <f t="shared" ca="1" si="1"/>
        <v>0</v>
      </c>
      <c r="E27" s="30">
        <f t="shared" ca="1" si="2"/>
        <v>0</v>
      </c>
      <c r="F27" s="30">
        <f t="shared" ca="1" si="3"/>
        <v>0</v>
      </c>
      <c r="G27" s="27">
        <v>0</v>
      </c>
    </row>
    <row r="28" spans="1:7">
      <c r="A28" s="23" t="s">
        <v>108</v>
      </c>
      <c r="B28" s="30">
        <f t="shared" ca="1" si="1"/>
        <v>11</v>
      </c>
      <c r="C28" s="30">
        <f t="shared" ca="1" si="1"/>
        <v>11</v>
      </c>
      <c r="D28" s="30">
        <f t="shared" ca="1" si="1"/>
        <v>11</v>
      </c>
      <c r="E28" s="30">
        <f t="shared" ca="1" si="2"/>
        <v>10</v>
      </c>
      <c r="F28" s="30">
        <f t="shared" ca="1" si="3"/>
        <v>11</v>
      </c>
      <c r="G28" s="27">
        <v>54</v>
      </c>
    </row>
    <row r="29" spans="1:7">
      <c r="A29" s="8" t="s">
        <v>35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10</v>
      </c>
      <c r="F29" s="30">
        <f t="shared" ca="1" si="3"/>
        <v>10</v>
      </c>
      <c r="G29" s="27">
        <v>50</v>
      </c>
    </row>
    <row r="30" spans="1:7">
      <c r="A30" s="23" t="s">
        <v>36</v>
      </c>
      <c r="B30" s="30">
        <f t="shared" ca="1" si="1"/>
        <v>8</v>
      </c>
      <c r="C30" s="30">
        <f t="shared" ca="1" si="1"/>
        <v>8</v>
      </c>
      <c r="D30" s="30">
        <f t="shared" ca="1" si="1"/>
        <v>8</v>
      </c>
      <c r="E30" s="30">
        <f t="shared" ca="1" si="2"/>
        <v>7</v>
      </c>
      <c r="F30" s="30">
        <f t="shared" ca="1" si="3"/>
        <v>8</v>
      </c>
      <c r="G30" s="27">
        <v>39</v>
      </c>
    </row>
    <row r="31" spans="1:7">
      <c r="A31" s="8" t="s">
        <v>109</v>
      </c>
      <c r="B31" s="30">
        <f t="shared" ca="1" si="1"/>
        <v>11</v>
      </c>
      <c r="C31" s="30">
        <f t="shared" ca="1" si="1"/>
        <v>11</v>
      </c>
      <c r="D31" s="30">
        <f t="shared" ca="1" si="1"/>
        <v>11</v>
      </c>
      <c r="E31" s="30">
        <f t="shared" ca="1" si="2"/>
        <v>10</v>
      </c>
      <c r="F31" s="30">
        <f t="shared" ca="1" si="3"/>
        <v>11</v>
      </c>
      <c r="G31" s="27">
        <v>54</v>
      </c>
    </row>
    <row r="32" spans="1:7">
      <c r="A32" s="24" t="s">
        <v>92</v>
      </c>
      <c r="B32" s="27">
        <v>10.119999999999999</v>
      </c>
      <c r="C32" s="27">
        <v>10.119999999999999</v>
      </c>
      <c r="D32" s="27">
        <v>10.119999999999999</v>
      </c>
      <c r="E32" s="27">
        <v>9.42</v>
      </c>
      <c r="F32" s="27">
        <v>9.14</v>
      </c>
      <c r="G32" s="27"/>
    </row>
    <row r="33" spans="1:7">
      <c r="A33" s="24" t="s">
        <v>40</v>
      </c>
      <c r="B33" s="27">
        <v>50.6</v>
      </c>
      <c r="C33" s="27">
        <v>50.6</v>
      </c>
      <c r="D33" s="27">
        <v>50.6</v>
      </c>
      <c r="E33" s="27">
        <v>47.1</v>
      </c>
      <c r="F33" s="27">
        <v>45.7</v>
      </c>
      <c r="G33" s="27"/>
    </row>
    <row r="34" spans="1:7" ht="30">
      <c r="A34" s="24" t="s">
        <v>93</v>
      </c>
      <c r="B34" s="27">
        <v>2</v>
      </c>
      <c r="C34" s="27">
        <v>2</v>
      </c>
      <c r="D34" s="27">
        <v>2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26" t="s">
        <v>43</v>
      </c>
      <c r="B37" s="104" t="s">
        <v>44</v>
      </c>
      <c r="C37" s="105" t="s">
        <v>45</v>
      </c>
    </row>
    <row r="38" spans="1:7" ht="30">
      <c r="A38" s="127" t="s">
        <v>46</v>
      </c>
      <c r="B38" s="107">
        <v>1</v>
      </c>
      <c r="C38" s="108" t="s">
        <v>47</v>
      </c>
    </row>
    <row r="39" spans="1:7" ht="60">
      <c r="A39" s="127" t="s">
        <v>48</v>
      </c>
      <c r="B39" s="107">
        <v>2</v>
      </c>
      <c r="C39" s="108" t="s">
        <v>49</v>
      </c>
    </row>
    <row r="40" spans="1:7" ht="30.75" thickBot="1">
      <c r="A40" s="128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40"/>
  <sheetViews>
    <sheetView topLeftCell="A26" workbookViewId="0">
      <selection activeCell="B34" sqref="B34:F34"/>
    </sheetView>
  </sheetViews>
  <sheetFormatPr defaultColWidth="9" defaultRowHeight="15"/>
  <cols>
    <col min="1" max="1" width="19.25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8">
        <v>7005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29" t="s">
        <v>91</v>
      </c>
      <c r="B4" s="30">
        <f ca="1">ROUNDUP($F4/5,0)</f>
        <v>5</v>
      </c>
      <c r="C4" s="30">
        <f t="shared" ref="C4:D19" ca="1" si="0">ROUNDUP($F4/5,0)</f>
        <v>5</v>
      </c>
      <c r="D4" s="30">
        <f t="shared" ca="1" si="0"/>
        <v>5</v>
      </c>
      <c r="E4" s="30">
        <f ca="1">ROUNDDOWN($F4/5,0)</f>
        <v>4</v>
      </c>
      <c r="F4" s="30">
        <f ca="1">G4-SUM(B4:E4)</f>
        <v>5</v>
      </c>
      <c r="G4" s="27">
        <v>24</v>
      </c>
    </row>
    <row r="5" spans="1:7">
      <c r="A5" s="31" t="s">
        <v>11</v>
      </c>
      <c r="B5" s="30">
        <f t="shared" ref="B5:D31" ca="1" si="1">ROUNDUP($F5/5,0)</f>
        <v>11</v>
      </c>
      <c r="C5" s="30">
        <f t="shared" ca="1" si="0"/>
        <v>11</v>
      </c>
      <c r="D5" s="30">
        <f t="shared" ca="1" si="0"/>
        <v>11</v>
      </c>
      <c r="E5" s="30">
        <f t="shared" ref="E5:E31" ca="1" si="2">ROUNDDOWN($F5/5,0)</f>
        <v>10</v>
      </c>
      <c r="F5" s="30">
        <f t="shared" ref="F5:F31" ca="1" si="3">G5-SUM(B5:E5)</f>
        <v>9</v>
      </c>
      <c r="G5" s="27">
        <v>52</v>
      </c>
    </row>
    <row r="6" spans="1:7">
      <c r="A6" s="29" t="s">
        <v>98</v>
      </c>
      <c r="B6" s="30">
        <f t="shared" ca="1" si="1"/>
        <v>5</v>
      </c>
      <c r="C6" s="30">
        <f t="shared" ca="1" si="0"/>
        <v>5</v>
      </c>
      <c r="D6" s="30">
        <f t="shared" ca="1" si="0"/>
        <v>5</v>
      </c>
      <c r="E6" s="30">
        <f t="shared" ca="1" si="2"/>
        <v>5</v>
      </c>
      <c r="F6" s="30">
        <f t="shared" ca="1" si="3"/>
        <v>5</v>
      </c>
      <c r="G6" s="27">
        <v>25</v>
      </c>
    </row>
    <row r="7" spans="1:7">
      <c r="A7" s="31" t="s">
        <v>99</v>
      </c>
      <c r="B7" s="30">
        <f t="shared" ca="1" si="1"/>
        <v>13</v>
      </c>
      <c r="C7" s="30">
        <f t="shared" ca="1" si="0"/>
        <v>13</v>
      </c>
      <c r="D7" s="30">
        <f t="shared" ca="1" si="0"/>
        <v>13</v>
      </c>
      <c r="E7" s="30">
        <f t="shared" ca="1" si="2"/>
        <v>12</v>
      </c>
      <c r="F7" s="30">
        <f t="shared" ca="1" si="3"/>
        <v>11</v>
      </c>
      <c r="G7" s="27">
        <v>62</v>
      </c>
    </row>
    <row r="8" spans="1:7">
      <c r="A8" s="29" t="s">
        <v>100</v>
      </c>
      <c r="B8" s="30">
        <f t="shared" ca="1" si="1"/>
        <v>11</v>
      </c>
      <c r="C8" s="30">
        <f t="shared" ca="1" si="0"/>
        <v>11</v>
      </c>
      <c r="D8" s="30">
        <f t="shared" ca="1" si="0"/>
        <v>11</v>
      </c>
      <c r="E8" s="30">
        <f t="shared" ca="1" si="2"/>
        <v>10</v>
      </c>
      <c r="F8" s="30">
        <f t="shared" ca="1" si="3"/>
        <v>9</v>
      </c>
      <c r="G8" s="27">
        <v>52</v>
      </c>
    </row>
    <row r="9" spans="1:7">
      <c r="A9" s="31" t="s">
        <v>14</v>
      </c>
      <c r="B9" s="30">
        <f t="shared" ca="1" si="1"/>
        <v>5</v>
      </c>
      <c r="C9" s="30">
        <f t="shared" ca="1" si="0"/>
        <v>5</v>
      </c>
      <c r="D9" s="30">
        <f t="shared" ca="1" si="0"/>
        <v>5</v>
      </c>
      <c r="E9" s="30">
        <f t="shared" ca="1" si="2"/>
        <v>4</v>
      </c>
      <c r="F9" s="30">
        <f t="shared" ca="1" si="3"/>
        <v>5</v>
      </c>
      <c r="G9" s="27">
        <v>24</v>
      </c>
    </row>
    <row r="10" spans="1:7">
      <c r="A10" s="29" t="s">
        <v>101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8</v>
      </c>
      <c r="G10" s="27">
        <v>43</v>
      </c>
    </row>
    <row r="11" spans="1:7">
      <c r="A11" s="31" t="s">
        <v>16</v>
      </c>
      <c r="B11" s="30">
        <f t="shared" ca="1" si="1"/>
        <v>11</v>
      </c>
      <c r="C11" s="30">
        <f t="shared" ca="1" si="0"/>
        <v>11</v>
      </c>
      <c r="D11" s="30">
        <f t="shared" ca="1" si="0"/>
        <v>11</v>
      </c>
      <c r="E11" s="30">
        <f t="shared" ca="1" si="2"/>
        <v>10</v>
      </c>
      <c r="F11" s="30">
        <f t="shared" ca="1" si="3"/>
        <v>11</v>
      </c>
      <c r="G11" s="27">
        <v>54</v>
      </c>
    </row>
    <row r="12" spans="1:7">
      <c r="A12" s="29" t="s">
        <v>17</v>
      </c>
      <c r="B12" s="30">
        <f t="shared" ca="1" si="1"/>
        <v>13</v>
      </c>
      <c r="C12" s="30">
        <f t="shared" ca="1" si="0"/>
        <v>13</v>
      </c>
      <c r="D12" s="30">
        <f t="shared" ca="1" si="0"/>
        <v>13</v>
      </c>
      <c r="E12" s="30">
        <f t="shared" ca="1" si="2"/>
        <v>12</v>
      </c>
      <c r="F12" s="30">
        <f t="shared" ca="1" si="3"/>
        <v>13</v>
      </c>
      <c r="G12" s="27">
        <v>64</v>
      </c>
    </row>
    <row r="13" spans="1:7">
      <c r="A13" s="31" t="s">
        <v>102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12</v>
      </c>
      <c r="F13" s="30">
        <f t="shared" ca="1" si="3"/>
        <v>12</v>
      </c>
      <c r="G13" s="27">
        <v>60</v>
      </c>
    </row>
    <row r="14" spans="1:7">
      <c r="A14" s="29" t="s">
        <v>103</v>
      </c>
      <c r="B14" s="30">
        <f t="shared" ca="1" si="1"/>
        <v>14</v>
      </c>
      <c r="C14" s="30">
        <f t="shared" ca="1" si="0"/>
        <v>14</v>
      </c>
      <c r="D14" s="30">
        <f t="shared" ca="1" si="0"/>
        <v>14</v>
      </c>
      <c r="E14" s="30">
        <f t="shared" ca="1" si="2"/>
        <v>13</v>
      </c>
      <c r="F14" s="30">
        <f t="shared" ca="1" si="3"/>
        <v>13</v>
      </c>
      <c r="G14" s="27">
        <v>68</v>
      </c>
    </row>
    <row r="15" spans="1:7">
      <c r="A15" s="31" t="s">
        <v>104</v>
      </c>
      <c r="B15" s="30">
        <f t="shared" ca="1" si="1"/>
        <v>12</v>
      </c>
      <c r="C15" s="30">
        <f t="shared" ca="1" si="0"/>
        <v>12</v>
      </c>
      <c r="D15" s="30">
        <f t="shared" ca="1" si="0"/>
        <v>12</v>
      </c>
      <c r="E15" s="30">
        <f t="shared" ca="1" si="2"/>
        <v>11</v>
      </c>
      <c r="F15" s="30">
        <f t="shared" ca="1" si="3"/>
        <v>9</v>
      </c>
      <c r="G15" s="27">
        <v>56</v>
      </c>
    </row>
    <row r="16" spans="1:7">
      <c r="A16" s="29" t="s">
        <v>105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12</v>
      </c>
      <c r="G16" s="27">
        <v>59</v>
      </c>
    </row>
    <row r="17" spans="1:7" ht="30">
      <c r="A17" s="31" t="s">
        <v>23</v>
      </c>
      <c r="B17" s="30">
        <f t="shared" ca="1" si="1"/>
        <v>15</v>
      </c>
      <c r="C17" s="30">
        <f t="shared" ca="1" si="0"/>
        <v>15</v>
      </c>
      <c r="D17" s="30">
        <f t="shared" ca="1" si="0"/>
        <v>15</v>
      </c>
      <c r="E17" s="30">
        <f t="shared" ca="1" si="2"/>
        <v>14</v>
      </c>
      <c r="F17" s="30">
        <f t="shared" ca="1" si="3"/>
        <v>15</v>
      </c>
      <c r="G17" s="27">
        <v>74</v>
      </c>
    </row>
    <row r="18" spans="1:7">
      <c r="A18" s="29" t="s">
        <v>24</v>
      </c>
      <c r="B18" s="30">
        <f t="shared" ca="1" si="1"/>
        <v>2</v>
      </c>
      <c r="C18" s="30">
        <f t="shared" ca="1" si="0"/>
        <v>2</v>
      </c>
      <c r="D18" s="30">
        <f t="shared" ca="1" si="0"/>
        <v>2</v>
      </c>
      <c r="E18" s="30">
        <f t="shared" ca="1" si="2"/>
        <v>1</v>
      </c>
      <c r="F18" s="30">
        <f t="shared" ca="1" si="3"/>
        <v>2</v>
      </c>
      <c r="G18" s="27">
        <v>9</v>
      </c>
    </row>
    <row r="19" spans="1:7">
      <c r="A19" s="31" t="s">
        <v>106</v>
      </c>
      <c r="B19" s="30">
        <f t="shared" ca="1" si="1"/>
        <v>5</v>
      </c>
      <c r="C19" s="30">
        <f t="shared" ca="1" si="0"/>
        <v>5</v>
      </c>
      <c r="D19" s="30">
        <f t="shared" ca="1" si="0"/>
        <v>5</v>
      </c>
      <c r="E19" s="30">
        <f t="shared" ca="1" si="2"/>
        <v>4</v>
      </c>
      <c r="F19" s="30">
        <f t="shared" ca="1" si="3"/>
        <v>5</v>
      </c>
      <c r="G19" s="27">
        <v>24</v>
      </c>
    </row>
    <row r="20" spans="1:7">
      <c r="A20" s="29" t="s">
        <v>26</v>
      </c>
      <c r="B20" s="30">
        <f t="shared" ca="1" si="1"/>
        <v>12</v>
      </c>
      <c r="C20" s="30">
        <f t="shared" ca="1" si="1"/>
        <v>12</v>
      </c>
      <c r="D20" s="30">
        <f t="shared" ca="1" si="1"/>
        <v>12</v>
      </c>
      <c r="E20" s="30">
        <f t="shared" ca="1" si="2"/>
        <v>12</v>
      </c>
      <c r="F20" s="30">
        <f t="shared" ca="1" si="3"/>
        <v>12</v>
      </c>
      <c r="G20" s="27">
        <v>60</v>
      </c>
    </row>
    <row r="21" spans="1:7">
      <c r="A21" s="31" t="s">
        <v>27</v>
      </c>
      <c r="B21" s="30">
        <f t="shared" ca="1" si="1"/>
        <v>6</v>
      </c>
      <c r="C21" s="30">
        <f t="shared" ca="1" si="1"/>
        <v>6</v>
      </c>
      <c r="D21" s="30">
        <f t="shared" ca="1" si="1"/>
        <v>6</v>
      </c>
      <c r="E21" s="30">
        <f t="shared" ca="1" si="2"/>
        <v>5</v>
      </c>
      <c r="F21" s="30">
        <f t="shared" ca="1" si="3"/>
        <v>4</v>
      </c>
      <c r="G21" s="27">
        <v>27</v>
      </c>
    </row>
    <row r="22" spans="1:7">
      <c r="A22" s="29" t="s">
        <v>28</v>
      </c>
      <c r="B22" s="30">
        <f t="shared" ca="1" si="1"/>
        <v>14</v>
      </c>
      <c r="C22" s="30">
        <f t="shared" ca="1" si="1"/>
        <v>14</v>
      </c>
      <c r="D22" s="30">
        <f t="shared" ca="1" si="1"/>
        <v>14</v>
      </c>
      <c r="E22" s="30">
        <f t="shared" ca="1" si="2"/>
        <v>14</v>
      </c>
      <c r="F22" s="30">
        <f t="shared" ca="1" si="3"/>
        <v>14</v>
      </c>
      <c r="G22" s="27">
        <v>70</v>
      </c>
    </row>
    <row r="23" spans="1:7">
      <c r="A23" s="31" t="s">
        <v>107</v>
      </c>
      <c r="B23" s="30">
        <f t="shared" ca="1" si="1"/>
        <v>12</v>
      </c>
      <c r="C23" s="30">
        <f t="shared" ca="1" si="1"/>
        <v>12</v>
      </c>
      <c r="D23" s="30">
        <f t="shared" ca="1" si="1"/>
        <v>12</v>
      </c>
      <c r="E23" s="30">
        <f t="shared" ca="1" si="2"/>
        <v>11</v>
      </c>
      <c r="F23" s="30">
        <f t="shared" ca="1" si="3"/>
        <v>9</v>
      </c>
      <c r="G23" s="27">
        <v>56</v>
      </c>
    </row>
    <row r="24" spans="1:7">
      <c r="A24" s="29" t="s">
        <v>30</v>
      </c>
      <c r="B24" s="30">
        <f t="shared" ca="1" si="1"/>
        <v>14</v>
      </c>
      <c r="C24" s="30">
        <f t="shared" ca="1" si="1"/>
        <v>14</v>
      </c>
      <c r="D24" s="30">
        <f t="shared" ca="1" si="1"/>
        <v>14</v>
      </c>
      <c r="E24" s="30">
        <f t="shared" ca="1" si="2"/>
        <v>13</v>
      </c>
      <c r="F24" s="30">
        <f t="shared" ca="1" si="3"/>
        <v>11</v>
      </c>
      <c r="G24" s="27">
        <v>66</v>
      </c>
    </row>
    <row r="25" spans="1:7">
      <c r="A25" s="31" t="s">
        <v>31</v>
      </c>
      <c r="B25" s="30">
        <f t="shared" ca="1" si="1"/>
        <v>13</v>
      </c>
      <c r="C25" s="30">
        <f t="shared" ca="1" si="1"/>
        <v>13</v>
      </c>
      <c r="D25" s="30">
        <f t="shared" ca="1" si="1"/>
        <v>13</v>
      </c>
      <c r="E25" s="30">
        <f t="shared" ca="1" si="2"/>
        <v>12</v>
      </c>
      <c r="F25" s="30">
        <f t="shared" ca="1" si="3"/>
        <v>12</v>
      </c>
      <c r="G25" s="27">
        <v>63</v>
      </c>
    </row>
    <row r="26" spans="1:7">
      <c r="A26" s="29" t="s">
        <v>32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10</v>
      </c>
      <c r="F26" s="30">
        <f t="shared" ca="1" si="3"/>
        <v>10</v>
      </c>
      <c r="G26" s="27">
        <v>50</v>
      </c>
    </row>
    <row r="27" spans="1:7">
      <c r="A27" s="31" t="s">
        <v>33</v>
      </c>
      <c r="B27" s="30">
        <f t="shared" ca="1" si="1"/>
        <v>0</v>
      </c>
      <c r="C27" s="30">
        <f t="shared" ca="1" si="1"/>
        <v>0</v>
      </c>
      <c r="D27" s="30">
        <f t="shared" ca="1" si="1"/>
        <v>0</v>
      </c>
      <c r="E27" s="30">
        <f t="shared" ca="1" si="2"/>
        <v>0</v>
      </c>
      <c r="F27" s="30">
        <f t="shared" ca="1" si="3"/>
        <v>0</v>
      </c>
      <c r="G27" s="27">
        <v>0</v>
      </c>
    </row>
    <row r="28" spans="1:7">
      <c r="A28" s="29" t="s">
        <v>108</v>
      </c>
      <c r="B28" s="30">
        <f t="shared" ca="1" si="1"/>
        <v>11</v>
      </c>
      <c r="C28" s="30">
        <f t="shared" ca="1" si="1"/>
        <v>11</v>
      </c>
      <c r="D28" s="30">
        <f t="shared" ca="1" si="1"/>
        <v>11</v>
      </c>
      <c r="E28" s="30">
        <f t="shared" ca="1" si="2"/>
        <v>10</v>
      </c>
      <c r="F28" s="30">
        <f t="shared" ca="1" si="3"/>
        <v>8</v>
      </c>
      <c r="G28" s="27">
        <v>51</v>
      </c>
    </row>
    <row r="29" spans="1:7" ht="30">
      <c r="A29" s="31" t="s">
        <v>35</v>
      </c>
      <c r="B29" s="30">
        <f t="shared" ca="1" si="1"/>
        <v>11</v>
      </c>
      <c r="C29" s="30">
        <f t="shared" ca="1" si="1"/>
        <v>11</v>
      </c>
      <c r="D29" s="30">
        <f t="shared" ca="1" si="1"/>
        <v>11</v>
      </c>
      <c r="E29" s="30">
        <f t="shared" ca="1" si="2"/>
        <v>10</v>
      </c>
      <c r="F29" s="30">
        <f t="shared" ca="1" si="3"/>
        <v>9</v>
      </c>
      <c r="G29" s="27">
        <v>52</v>
      </c>
    </row>
    <row r="30" spans="1:7">
      <c r="A30" s="29" t="s">
        <v>36</v>
      </c>
      <c r="B30" s="30">
        <f t="shared" ca="1" si="1"/>
        <v>12</v>
      </c>
      <c r="C30" s="30">
        <f t="shared" ca="1" si="1"/>
        <v>12</v>
      </c>
      <c r="D30" s="30">
        <f t="shared" ca="1" si="1"/>
        <v>12</v>
      </c>
      <c r="E30" s="30">
        <f t="shared" ca="1" si="2"/>
        <v>11</v>
      </c>
      <c r="F30" s="30">
        <f t="shared" ca="1" si="3"/>
        <v>10</v>
      </c>
      <c r="G30" s="27">
        <v>57</v>
      </c>
    </row>
    <row r="31" spans="1:7">
      <c r="A31" s="31" t="s">
        <v>109</v>
      </c>
      <c r="B31" s="30">
        <f t="shared" ca="1" si="1"/>
        <v>11</v>
      </c>
      <c r="C31" s="30">
        <f t="shared" ca="1" si="1"/>
        <v>11</v>
      </c>
      <c r="D31" s="30">
        <f t="shared" ca="1" si="1"/>
        <v>11</v>
      </c>
      <c r="E31" s="30">
        <f t="shared" ca="1" si="2"/>
        <v>10</v>
      </c>
      <c r="F31" s="30">
        <f t="shared" ca="1" si="3"/>
        <v>9</v>
      </c>
      <c r="G31" s="27">
        <v>52</v>
      </c>
    </row>
    <row r="32" spans="1:7">
      <c r="A32" s="36" t="s">
        <v>92</v>
      </c>
      <c r="B32" s="27">
        <v>10.029999999999999</v>
      </c>
      <c r="C32" s="27">
        <v>10.029999999999999</v>
      </c>
      <c r="D32" s="27">
        <v>10.029999999999999</v>
      </c>
      <c r="E32" s="27">
        <v>9.25</v>
      </c>
      <c r="F32" s="27">
        <v>9</v>
      </c>
      <c r="G32" s="27"/>
    </row>
    <row r="33" spans="1:7">
      <c r="A33" s="36" t="s">
        <v>40</v>
      </c>
      <c r="B33" s="27">
        <v>50.15</v>
      </c>
      <c r="C33" s="27">
        <v>50.15</v>
      </c>
      <c r="D33" s="27">
        <v>50.15</v>
      </c>
      <c r="E33" s="27">
        <v>46.25</v>
      </c>
      <c r="F33" s="27">
        <v>45</v>
      </c>
      <c r="G33" s="27"/>
    </row>
    <row r="34" spans="1:7" ht="30">
      <c r="A34" s="36" t="s">
        <v>93</v>
      </c>
      <c r="B34" s="27">
        <v>2</v>
      </c>
      <c r="C34" s="27">
        <v>2</v>
      </c>
      <c r="D34" s="27">
        <v>2</v>
      </c>
      <c r="E34" s="27">
        <v>1</v>
      </c>
      <c r="F34" s="27">
        <v>1</v>
      </c>
      <c r="G34" s="27"/>
    </row>
    <row r="35" spans="1:7">
      <c r="A35" s="27"/>
      <c r="B35" s="27"/>
      <c r="C35" s="27"/>
      <c r="D35" s="27"/>
      <c r="E35" s="27"/>
      <c r="F35" s="27"/>
      <c r="G35" s="27"/>
    </row>
    <row r="36" spans="1:7">
      <c r="A36" s="154" t="s">
        <v>42</v>
      </c>
      <c r="B36" s="155"/>
      <c r="C36" s="156"/>
    </row>
    <row r="37" spans="1:7">
      <c r="A37" s="126" t="s">
        <v>43</v>
      </c>
      <c r="B37" s="104" t="s">
        <v>44</v>
      </c>
      <c r="C37" s="105" t="s">
        <v>45</v>
      </c>
    </row>
    <row r="38" spans="1:7" ht="30">
      <c r="A38" s="127" t="s">
        <v>46</v>
      </c>
      <c r="B38" s="107">
        <v>1</v>
      </c>
      <c r="C38" s="108" t="s">
        <v>47</v>
      </c>
    </row>
    <row r="39" spans="1:7" ht="60">
      <c r="A39" s="127" t="s">
        <v>48</v>
      </c>
      <c r="B39" s="107">
        <v>2</v>
      </c>
      <c r="C39" s="108" t="s">
        <v>49</v>
      </c>
    </row>
    <row r="40" spans="1:7" ht="30.75" thickBot="1">
      <c r="A40" s="128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40"/>
  <sheetViews>
    <sheetView topLeftCell="A25" workbookViewId="0">
      <selection activeCell="B34" sqref="B34:F34"/>
    </sheetView>
  </sheetViews>
  <sheetFormatPr defaultColWidth="9" defaultRowHeight="15"/>
  <cols>
    <col min="1" max="1" width="20.625" customWidth="1"/>
    <col min="3" max="3" width="12.875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8">
        <v>8001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29" t="s">
        <v>91</v>
      </c>
      <c r="B4" s="10">
        <f ca="1">ROUNDUP($F4/5,0)</f>
        <v>10</v>
      </c>
      <c r="C4" s="10">
        <f t="shared" ref="C4:D19" ca="1" si="0">ROUNDUP($F4/5,0)</f>
        <v>10</v>
      </c>
      <c r="D4" s="10">
        <f t="shared" ca="1" si="0"/>
        <v>10</v>
      </c>
      <c r="E4" s="10">
        <f ca="1">ROUNDDOWN($F4/5,0)</f>
        <v>9</v>
      </c>
      <c r="F4" s="10">
        <f ca="1">G4-SUM(B4:E4)</f>
        <v>9</v>
      </c>
      <c r="G4" s="27">
        <v>48</v>
      </c>
    </row>
    <row r="5" spans="1:7">
      <c r="A5" s="31" t="s">
        <v>11</v>
      </c>
      <c r="B5" s="10">
        <f t="shared" ref="B5:D31" ca="1" si="1">ROUNDUP($F5/5,0)</f>
        <v>11</v>
      </c>
      <c r="C5" s="10">
        <f t="shared" ca="1" si="0"/>
        <v>11</v>
      </c>
      <c r="D5" s="10">
        <f t="shared" ca="1" si="0"/>
        <v>11</v>
      </c>
      <c r="E5" s="10">
        <f t="shared" ref="E5:E31" ca="1" si="2">ROUNDDOWN($F5/5,0)</f>
        <v>10</v>
      </c>
      <c r="F5" s="10">
        <f t="shared" ref="F5:F31" ca="1" si="3">G5-SUM(B5:E5)</f>
        <v>9</v>
      </c>
      <c r="G5" s="27">
        <v>52</v>
      </c>
    </row>
    <row r="6" spans="1:7">
      <c r="A6" s="29" t="s">
        <v>98</v>
      </c>
      <c r="B6" s="10">
        <f t="shared" ca="1" si="1"/>
        <v>0</v>
      </c>
      <c r="C6" s="10">
        <f t="shared" ca="1" si="0"/>
        <v>0</v>
      </c>
      <c r="D6" s="10">
        <f t="shared" ca="1" si="0"/>
        <v>0</v>
      </c>
      <c r="E6" s="10">
        <f t="shared" ca="1" si="2"/>
        <v>0</v>
      </c>
      <c r="F6" s="10">
        <f t="shared" ca="1" si="3"/>
        <v>0</v>
      </c>
      <c r="G6" s="27">
        <v>0</v>
      </c>
    </row>
    <row r="7" spans="1:7">
      <c r="A7" s="31" t="s">
        <v>99</v>
      </c>
      <c r="B7" s="10">
        <f t="shared" ca="1" si="1"/>
        <v>12</v>
      </c>
      <c r="C7" s="10">
        <f t="shared" ca="1" si="0"/>
        <v>12</v>
      </c>
      <c r="D7" s="10">
        <f t="shared" ca="1" si="0"/>
        <v>12</v>
      </c>
      <c r="E7" s="10">
        <f t="shared" ca="1" si="2"/>
        <v>11</v>
      </c>
      <c r="F7" s="10">
        <f t="shared" ca="1" si="3"/>
        <v>9</v>
      </c>
      <c r="G7" s="27">
        <v>56</v>
      </c>
    </row>
    <row r="8" spans="1:7">
      <c r="A8" s="29" t="s">
        <v>100</v>
      </c>
      <c r="B8" s="10">
        <f t="shared" ca="1" si="1"/>
        <v>11</v>
      </c>
      <c r="C8" s="10">
        <f t="shared" ca="1" si="0"/>
        <v>11</v>
      </c>
      <c r="D8" s="10">
        <f t="shared" ca="1" si="0"/>
        <v>11</v>
      </c>
      <c r="E8" s="10">
        <f t="shared" ca="1" si="2"/>
        <v>10</v>
      </c>
      <c r="F8" s="10">
        <f t="shared" ca="1" si="3"/>
        <v>8</v>
      </c>
      <c r="G8" s="27">
        <v>51</v>
      </c>
    </row>
    <row r="9" spans="1:7">
      <c r="A9" s="31" t="s">
        <v>14</v>
      </c>
      <c r="B9" s="10">
        <f t="shared" ca="1" si="1"/>
        <v>9</v>
      </c>
      <c r="C9" s="10">
        <f t="shared" ca="1" si="0"/>
        <v>9</v>
      </c>
      <c r="D9" s="10">
        <f t="shared" ca="1" si="0"/>
        <v>9</v>
      </c>
      <c r="E9" s="10">
        <f t="shared" ca="1" si="2"/>
        <v>8</v>
      </c>
      <c r="F9" s="10">
        <f t="shared" ca="1" si="3"/>
        <v>9</v>
      </c>
      <c r="G9" s="27">
        <v>44</v>
      </c>
    </row>
    <row r="10" spans="1:7">
      <c r="A10" s="29" t="s">
        <v>101</v>
      </c>
      <c r="B10" s="10">
        <f t="shared" ca="1" si="1"/>
        <v>9</v>
      </c>
      <c r="C10" s="10">
        <f t="shared" ca="1" si="0"/>
        <v>9</v>
      </c>
      <c r="D10" s="10">
        <f t="shared" ca="1" si="0"/>
        <v>9</v>
      </c>
      <c r="E10" s="10">
        <f t="shared" ca="1" si="2"/>
        <v>8</v>
      </c>
      <c r="F10" s="10">
        <f t="shared" ca="1" si="3"/>
        <v>7</v>
      </c>
      <c r="G10" s="27">
        <v>42</v>
      </c>
    </row>
    <row r="11" spans="1:7">
      <c r="A11" s="31" t="s">
        <v>16</v>
      </c>
      <c r="B11" s="10">
        <f t="shared" ca="1" si="1"/>
        <v>10</v>
      </c>
      <c r="C11" s="10">
        <f t="shared" ca="1" si="0"/>
        <v>10</v>
      </c>
      <c r="D11" s="10">
        <f t="shared" ca="1" si="0"/>
        <v>10</v>
      </c>
      <c r="E11" s="10">
        <f t="shared" ca="1" si="2"/>
        <v>9</v>
      </c>
      <c r="F11" s="10">
        <f t="shared" ca="1" si="3"/>
        <v>10</v>
      </c>
      <c r="G11" s="27">
        <v>49</v>
      </c>
    </row>
    <row r="12" spans="1:7">
      <c r="A12" s="29" t="s">
        <v>17</v>
      </c>
      <c r="B12" s="10">
        <f t="shared" ca="1" si="1"/>
        <v>10</v>
      </c>
      <c r="C12" s="10">
        <f t="shared" ca="1" si="0"/>
        <v>10</v>
      </c>
      <c r="D12" s="10">
        <f t="shared" ca="1" si="0"/>
        <v>10</v>
      </c>
      <c r="E12" s="10">
        <f t="shared" ca="1" si="2"/>
        <v>9</v>
      </c>
      <c r="F12" s="10">
        <f t="shared" ca="1" si="3"/>
        <v>7</v>
      </c>
      <c r="G12" s="27">
        <v>46</v>
      </c>
    </row>
    <row r="13" spans="1:7">
      <c r="A13" s="31" t="s">
        <v>102</v>
      </c>
      <c r="B13" s="10">
        <f t="shared" ca="1" si="1"/>
        <v>11</v>
      </c>
      <c r="C13" s="10">
        <f t="shared" ca="1" si="0"/>
        <v>11</v>
      </c>
      <c r="D13" s="10">
        <f t="shared" ca="1" si="0"/>
        <v>11</v>
      </c>
      <c r="E13" s="10">
        <f t="shared" ca="1" si="2"/>
        <v>11</v>
      </c>
      <c r="F13" s="10">
        <f t="shared" ca="1" si="3"/>
        <v>11</v>
      </c>
      <c r="G13" s="27">
        <v>55</v>
      </c>
    </row>
    <row r="14" spans="1:7">
      <c r="A14" s="29" t="s">
        <v>103</v>
      </c>
      <c r="B14" s="10">
        <f t="shared" ca="1" si="1"/>
        <v>12</v>
      </c>
      <c r="C14" s="10">
        <f t="shared" ca="1" si="0"/>
        <v>12</v>
      </c>
      <c r="D14" s="10">
        <f t="shared" ca="1" si="0"/>
        <v>12</v>
      </c>
      <c r="E14" s="10">
        <f t="shared" ca="1" si="2"/>
        <v>11</v>
      </c>
      <c r="F14" s="10">
        <f t="shared" ca="1" si="3"/>
        <v>11</v>
      </c>
      <c r="G14" s="27">
        <v>58</v>
      </c>
    </row>
    <row r="15" spans="1:7">
      <c r="A15" s="31" t="s">
        <v>104</v>
      </c>
      <c r="B15" s="10">
        <f t="shared" ca="1" si="1"/>
        <v>10</v>
      </c>
      <c r="C15" s="10">
        <f t="shared" ca="1" si="0"/>
        <v>10</v>
      </c>
      <c r="D15" s="10">
        <f t="shared" ca="1" si="0"/>
        <v>10</v>
      </c>
      <c r="E15" s="10">
        <f t="shared" ca="1" si="2"/>
        <v>9</v>
      </c>
      <c r="F15" s="10">
        <f t="shared" ca="1" si="3"/>
        <v>8</v>
      </c>
      <c r="G15" s="27">
        <v>47</v>
      </c>
    </row>
    <row r="16" spans="1:7">
      <c r="A16" s="29" t="s">
        <v>105</v>
      </c>
      <c r="B16" s="10">
        <f t="shared" ca="1" si="1"/>
        <v>10</v>
      </c>
      <c r="C16" s="10">
        <f t="shared" ca="1" si="0"/>
        <v>10</v>
      </c>
      <c r="D16" s="10">
        <f t="shared" ca="1" si="0"/>
        <v>10</v>
      </c>
      <c r="E16" s="10">
        <f t="shared" ca="1" si="2"/>
        <v>10</v>
      </c>
      <c r="F16" s="10">
        <f t="shared" ca="1" si="3"/>
        <v>10</v>
      </c>
      <c r="G16" s="27">
        <v>50</v>
      </c>
    </row>
    <row r="17" spans="1:7" ht="30">
      <c r="A17" s="31" t="s">
        <v>23</v>
      </c>
      <c r="B17" s="10">
        <f t="shared" ca="1" si="1"/>
        <v>13</v>
      </c>
      <c r="C17" s="10">
        <f t="shared" ca="1" si="0"/>
        <v>13</v>
      </c>
      <c r="D17" s="10">
        <f t="shared" ca="1" si="0"/>
        <v>13</v>
      </c>
      <c r="E17" s="10">
        <f t="shared" ca="1" si="2"/>
        <v>12</v>
      </c>
      <c r="F17" s="10">
        <f t="shared" ca="1" si="3"/>
        <v>12</v>
      </c>
      <c r="G17" s="27">
        <v>63</v>
      </c>
    </row>
    <row r="18" spans="1:7">
      <c r="A18" s="29" t="s">
        <v>24</v>
      </c>
      <c r="B18" s="10">
        <f t="shared" ca="1" si="1"/>
        <v>0</v>
      </c>
      <c r="C18" s="10">
        <f t="shared" ca="1" si="0"/>
        <v>0</v>
      </c>
      <c r="D18" s="10">
        <f t="shared" ca="1" si="0"/>
        <v>0</v>
      </c>
      <c r="E18" s="10">
        <f t="shared" ca="1" si="2"/>
        <v>0</v>
      </c>
      <c r="F18" s="10">
        <f t="shared" ca="1" si="3"/>
        <v>0</v>
      </c>
      <c r="G18" s="27">
        <v>0</v>
      </c>
    </row>
    <row r="19" spans="1:7">
      <c r="A19" s="31" t="s">
        <v>106</v>
      </c>
      <c r="B19" s="10">
        <f t="shared" ca="1" si="1"/>
        <v>10</v>
      </c>
      <c r="C19" s="10">
        <f t="shared" ca="1" si="0"/>
        <v>10</v>
      </c>
      <c r="D19" s="10">
        <f t="shared" ca="1" si="0"/>
        <v>10</v>
      </c>
      <c r="E19" s="10">
        <f t="shared" ca="1" si="2"/>
        <v>9</v>
      </c>
      <c r="F19" s="10">
        <f t="shared" ca="1" si="3"/>
        <v>10</v>
      </c>
      <c r="G19" s="27">
        <v>49</v>
      </c>
    </row>
    <row r="20" spans="1:7">
      <c r="A20" s="29" t="s">
        <v>26</v>
      </c>
      <c r="B20" s="10">
        <f t="shared" ca="1" si="1"/>
        <v>10</v>
      </c>
      <c r="C20" s="10">
        <f t="shared" ca="1" si="1"/>
        <v>10</v>
      </c>
      <c r="D20" s="10">
        <f t="shared" ca="1" si="1"/>
        <v>10</v>
      </c>
      <c r="E20" s="10">
        <f t="shared" ca="1" si="2"/>
        <v>10</v>
      </c>
      <c r="F20" s="10">
        <f t="shared" ca="1" si="3"/>
        <v>10</v>
      </c>
      <c r="G20" s="27">
        <v>50</v>
      </c>
    </row>
    <row r="21" spans="1:7">
      <c r="A21" s="31" t="s">
        <v>27</v>
      </c>
      <c r="B21" s="10">
        <f t="shared" ca="1" si="1"/>
        <v>10</v>
      </c>
      <c r="C21" s="10">
        <f t="shared" ca="1" si="1"/>
        <v>10</v>
      </c>
      <c r="D21" s="10">
        <f t="shared" ca="1" si="1"/>
        <v>10</v>
      </c>
      <c r="E21" s="10">
        <f t="shared" ca="1" si="2"/>
        <v>10</v>
      </c>
      <c r="F21" s="10">
        <f t="shared" ca="1" si="3"/>
        <v>10</v>
      </c>
      <c r="G21" s="27">
        <v>50</v>
      </c>
    </row>
    <row r="22" spans="1:7">
      <c r="A22" s="29" t="s">
        <v>28</v>
      </c>
      <c r="B22" s="10">
        <f t="shared" ca="1" si="1"/>
        <v>12</v>
      </c>
      <c r="C22" s="10">
        <f t="shared" ca="1" si="1"/>
        <v>12</v>
      </c>
      <c r="D22" s="10">
        <f t="shared" ca="1" si="1"/>
        <v>12</v>
      </c>
      <c r="E22" s="10">
        <f t="shared" ca="1" si="2"/>
        <v>12</v>
      </c>
      <c r="F22" s="10">
        <f t="shared" ca="1" si="3"/>
        <v>12</v>
      </c>
      <c r="G22" s="27">
        <v>60</v>
      </c>
    </row>
    <row r="23" spans="1:7">
      <c r="A23" s="31" t="s">
        <v>107</v>
      </c>
      <c r="B23" s="10">
        <f t="shared" ca="1" si="1"/>
        <v>0</v>
      </c>
      <c r="C23" s="10">
        <f t="shared" ca="1" si="1"/>
        <v>0</v>
      </c>
      <c r="D23" s="10">
        <f t="shared" ca="1" si="1"/>
        <v>0</v>
      </c>
      <c r="E23" s="10">
        <f t="shared" ca="1" si="2"/>
        <v>0</v>
      </c>
      <c r="F23" s="10">
        <f t="shared" ca="1" si="3"/>
        <v>0</v>
      </c>
      <c r="G23" s="27">
        <v>0</v>
      </c>
    </row>
    <row r="24" spans="1:7">
      <c r="A24" s="29" t="s">
        <v>30</v>
      </c>
      <c r="B24" s="10">
        <f t="shared" ca="1" si="1"/>
        <v>12</v>
      </c>
      <c r="C24" s="10">
        <f t="shared" ca="1" si="1"/>
        <v>12</v>
      </c>
      <c r="D24" s="10">
        <f t="shared" ca="1" si="1"/>
        <v>12</v>
      </c>
      <c r="E24" s="10">
        <f t="shared" ca="1" si="2"/>
        <v>11</v>
      </c>
      <c r="F24" s="10">
        <f t="shared" ca="1" si="3"/>
        <v>9</v>
      </c>
      <c r="G24" s="27">
        <v>56</v>
      </c>
    </row>
    <row r="25" spans="1:7">
      <c r="A25" s="31" t="s">
        <v>31</v>
      </c>
      <c r="B25" s="10">
        <f t="shared" ca="1" si="1"/>
        <v>10</v>
      </c>
      <c r="C25" s="10">
        <f t="shared" ca="1" si="1"/>
        <v>10</v>
      </c>
      <c r="D25" s="10">
        <f t="shared" ca="1" si="1"/>
        <v>10</v>
      </c>
      <c r="E25" s="10">
        <f t="shared" ca="1" si="2"/>
        <v>9</v>
      </c>
      <c r="F25" s="10">
        <f t="shared" ca="1" si="3"/>
        <v>8</v>
      </c>
      <c r="G25" s="27">
        <v>47</v>
      </c>
    </row>
    <row r="26" spans="1:7">
      <c r="A26" s="29" t="s">
        <v>32</v>
      </c>
      <c r="B26" s="10">
        <f t="shared" ca="1" si="1"/>
        <v>10</v>
      </c>
      <c r="C26" s="10">
        <f t="shared" ca="1" si="1"/>
        <v>10</v>
      </c>
      <c r="D26" s="10">
        <f t="shared" ca="1" si="1"/>
        <v>10</v>
      </c>
      <c r="E26" s="10">
        <f t="shared" ca="1" si="2"/>
        <v>9</v>
      </c>
      <c r="F26" s="10">
        <f t="shared" ca="1" si="3"/>
        <v>8</v>
      </c>
      <c r="G26" s="27">
        <v>47</v>
      </c>
    </row>
    <row r="27" spans="1:7">
      <c r="A27" s="31" t="s">
        <v>33</v>
      </c>
      <c r="B27" s="10">
        <f t="shared" ca="1" si="1"/>
        <v>0</v>
      </c>
      <c r="C27" s="10">
        <f t="shared" ca="1" si="1"/>
        <v>0</v>
      </c>
      <c r="D27" s="10">
        <f t="shared" ca="1" si="1"/>
        <v>0</v>
      </c>
      <c r="E27" s="10">
        <f t="shared" ca="1" si="2"/>
        <v>0</v>
      </c>
      <c r="F27" s="10">
        <f t="shared" ca="1" si="3"/>
        <v>0</v>
      </c>
      <c r="G27" s="27">
        <v>0</v>
      </c>
    </row>
    <row r="28" spans="1:7">
      <c r="A28" s="29" t="s">
        <v>108</v>
      </c>
      <c r="B28" s="10">
        <f t="shared" ca="1" si="1"/>
        <v>10</v>
      </c>
      <c r="C28" s="10">
        <f t="shared" ca="1" si="1"/>
        <v>10</v>
      </c>
      <c r="D28" s="10">
        <f t="shared" ca="1" si="1"/>
        <v>10</v>
      </c>
      <c r="E28" s="10">
        <f t="shared" ca="1" si="2"/>
        <v>10</v>
      </c>
      <c r="F28" s="10">
        <f t="shared" ca="1" si="3"/>
        <v>10</v>
      </c>
      <c r="G28" s="27">
        <v>50</v>
      </c>
    </row>
    <row r="29" spans="1:7">
      <c r="A29" s="31" t="s">
        <v>35</v>
      </c>
      <c r="B29" s="10">
        <f t="shared" ca="1" si="1"/>
        <v>10</v>
      </c>
      <c r="C29" s="10">
        <f t="shared" ca="1" si="1"/>
        <v>10</v>
      </c>
      <c r="D29" s="10">
        <f t="shared" ca="1" si="1"/>
        <v>10</v>
      </c>
      <c r="E29" s="10">
        <f t="shared" ca="1" si="2"/>
        <v>9</v>
      </c>
      <c r="F29" s="10">
        <f t="shared" ca="1" si="3"/>
        <v>10</v>
      </c>
      <c r="G29" s="27">
        <v>49</v>
      </c>
    </row>
    <row r="30" spans="1:7">
      <c r="A30" s="29" t="s">
        <v>36</v>
      </c>
      <c r="B30" s="10">
        <f t="shared" ca="1" si="1"/>
        <v>10</v>
      </c>
      <c r="C30" s="10">
        <f t="shared" ca="1" si="1"/>
        <v>10</v>
      </c>
      <c r="D30" s="10">
        <f t="shared" ca="1" si="1"/>
        <v>10</v>
      </c>
      <c r="E30" s="10">
        <f t="shared" ca="1" si="2"/>
        <v>9</v>
      </c>
      <c r="F30" s="10">
        <f t="shared" ca="1" si="3"/>
        <v>10</v>
      </c>
      <c r="G30" s="27">
        <v>49</v>
      </c>
    </row>
    <row r="31" spans="1:7">
      <c r="A31" s="31" t="s">
        <v>109</v>
      </c>
      <c r="B31" s="10">
        <f t="shared" ca="1" si="1"/>
        <v>9</v>
      </c>
      <c r="C31" s="10">
        <f t="shared" ca="1" si="1"/>
        <v>9</v>
      </c>
      <c r="D31" s="10">
        <f t="shared" ca="1" si="1"/>
        <v>9</v>
      </c>
      <c r="E31" s="10">
        <f t="shared" ca="1" si="2"/>
        <v>9</v>
      </c>
      <c r="F31" s="10">
        <f t="shared" ca="1" si="3"/>
        <v>9</v>
      </c>
      <c r="G31" s="27">
        <v>45</v>
      </c>
    </row>
    <row r="32" spans="1:7">
      <c r="A32" s="36" t="s">
        <v>92</v>
      </c>
      <c r="B32" s="27">
        <v>8.9600000000000009</v>
      </c>
      <c r="C32" s="27">
        <v>8.9600000000000009</v>
      </c>
      <c r="D32" s="27">
        <v>8.9600000000000009</v>
      </c>
      <c r="E32" s="27">
        <v>8.35</v>
      </c>
      <c r="F32" s="27">
        <v>8.07</v>
      </c>
      <c r="G32" s="27"/>
    </row>
    <row r="33" spans="1:7">
      <c r="A33" s="36" t="s">
        <v>40</v>
      </c>
      <c r="B33" s="27">
        <v>44.8</v>
      </c>
      <c r="C33" s="27">
        <v>44.8</v>
      </c>
      <c r="D33" s="27">
        <v>44.8</v>
      </c>
      <c r="E33" s="27">
        <v>41.75</v>
      </c>
      <c r="F33" s="27">
        <v>40.35</v>
      </c>
      <c r="G33" s="27"/>
    </row>
    <row r="34" spans="1:7" ht="30">
      <c r="A34" s="36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26" t="s">
        <v>43</v>
      </c>
      <c r="B37" s="104" t="s">
        <v>44</v>
      </c>
      <c r="C37" s="105" t="s">
        <v>45</v>
      </c>
    </row>
    <row r="38" spans="1:7">
      <c r="A38" s="127" t="s">
        <v>46</v>
      </c>
      <c r="B38" s="107">
        <v>1</v>
      </c>
      <c r="C38" s="108" t="s">
        <v>47</v>
      </c>
    </row>
    <row r="39" spans="1:7" ht="30">
      <c r="A39" s="127" t="s">
        <v>48</v>
      </c>
      <c r="B39" s="107">
        <v>2</v>
      </c>
      <c r="C39" s="108" t="s">
        <v>49</v>
      </c>
    </row>
    <row r="40" spans="1:7" ht="30.75" thickBot="1">
      <c r="A40" s="128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40"/>
  <sheetViews>
    <sheetView topLeftCell="A28" workbookViewId="0">
      <selection activeCell="B34" sqref="B34:F34"/>
    </sheetView>
  </sheetViews>
  <sheetFormatPr defaultColWidth="9" defaultRowHeight="15"/>
  <cols>
    <col min="1" max="1" width="15.375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8">
        <v>8002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23" t="s">
        <v>91</v>
      </c>
      <c r="B4" s="30">
        <f ca="1">ROUNDUP($F4/5,0)</f>
        <v>10</v>
      </c>
      <c r="C4" s="30">
        <f t="shared" ref="C4:D19" ca="1" si="0">ROUNDUP($F4/5,0)</f>
        <v>10</v>
      </c>
      <c r="D4" s="30">
        <f t="shared" ca="1" si="0"/>
        <v>10</v>
      </c>
      <c r="E4" s="30">
        <f ca="1">ROUNDDOWN($F4/5,0)</f>
        <v>9</v>
      </c>
      <c r="F4" s="30">
        <f ca="1">G4-SUM(B4:E4)</f>
        <v>9</v>
      </c>
      <c r="G4" s="27">
        <v>48</v>
      </c>
    </row>
    <row r="5" spans="1:7" ht="30">
      <c r="A5" s="8" t="s">
        <v>11</v>
      </c>
      <c r="B5" s="30">
        <f t="shared" ref="B5:D31" ca="1" si="1">ROUNDUP($F5/5,0)</f>
        <v>11</v>
      </c>
      <c r="C5" s="30">
        <f t="shared" ca="1" si="0"/>
        <v>11</v>
      </c>
      <c r="D5" s="30">
        <f t="shared" ca="1" si="0"/>
        <v>11</v>
      </c>
      <c r="E5" s="30">
        <f t="shared" ref="E5:E31" ca="1" si="2">ROUNDDOWN($F5/5,0)</f>
        <v>10</v>
      </c>
      <c r="F5" s="30">
        <f t="shared" ref="F5:F31" ca="1" si="3">G5-SUM(B5:E5)</f>
        <v>9</v>
      </c>
      <c r="G5" s="27">
        <v>52</v>
      </c>
    </row>
    <row r="6" spans="1:7">
      <c r="A6" s="23" t="s">
        <v>98</v>
      </c>
      <c r="B6" s="30">
        <f t="shared" ca="1" si="1"/>
        <v>0</v>
      </c>
      <c r="C6" s="30">
        <f t="shared" ca="1" si="0"/>
        <v>0</v>
      </c>
      <c r="D6" s="30">
        <f t="shared" ca="1" si="0"/>
        <v>0</v>
      </c>
      <c r="E6" s="30">
        <f t="shared" ca="1" si="2"/>
        <v>0</v>
      </c>
      <c r="F6" s="30">
        <f t="shared" ca="1" si="3"/>
        <v>0</v>
      </c>
      <c r="G6" s="27"/>
    </row>
    <row r="7" spans="1:7" ht="30">
      <c r="A7" s="8" t="s">
        <v>99</v>
      </c>
      <c r="B7" s="30">
        <f t="shared" ca="1" si="1"/>
        <v>12</v>
      </c>
      <c r="C7" s="30">
        <f t="shared" ca="1" si="0"/>
        <v>12</v>
      </c>
      <c r="D7" s="30">
        <f t="shared" ca="1" si="0"/>
        <v>12</v>
      </c>
      <c r="E7" s="30">
        <f t="shared" ca="1" si="2"/>
        <v>11</v>
      </c>
      <c r="F7" s="30">
        <f t="shared" ca="1" si="3"/>
        <v>9</v>
      </c>
      <c r="G7" s="27">
        <v>56</v>
      </c>
    </row>
    <row r="8" spans="1:7">
      <c r="A8" s="23" t="s">
        <v>100</v>
      </c>
      <c r="B8" s="30">
        <f t="shared" ca="1" si="1"/>
        <v>11</v>
      </c>
      <c r="C8" s="30">
        <f t="shared" ca="1" si="0"/>
        <v>11</v>
      </c>
      <c r="D8" s="30">
        <f t="shared" ca="1" si="0"/>
        <v>11</v>
      </c>
      <c r="E8" s="30">
        <f t="shared" ca="1" si="2"/>
        <v>10</v>
      </c>
      <c r="F8" s="30">
        <f t="shared" ca="1" si="3"/>
        <v>8</v>
      </c>
      <c r="G8" s="27">
        <v>51</v>
      </c>
    </row>
    <row r="9" spans="1:7">
      <c r="A9" s="8" t="s">
        <v>14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9</v>
      </c>
      <c r="G9" s="27">
        <v>44</v>
      </c>
    </row>
    <row r="10" spans="1:7">
      <c r="A10" s="23" t="s">
        <v>101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7</v>
      </c>
      <c r="G10" s="27">
        <v>42</v>
      </c>
    </row>
    <row r="11" spans="1:7">
      <c r="A11" s="8" t="s">
        <v>16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9</v>
      </c>
      <c r="F11" s="30">
        <f t="shared" ca="1" si="3"/>
        <v>10</v>
      </c>
      <c r="G11" s="27">
        <v>49</v>
      </c>
    </row>
    <row r="12" spans="1:7" ht="30">
      <c r="A12" s="23" t="s">
        <v>17</v>
      </c>
      <c r="B12" s="30">
        <f t="shared" ca="1" si="1"/>
        <v>10</v>
      </c>
      <c r="C12" s="30">
        <f t="shared" ca="1" si="0"/>
        <v>10</v>
      </c>
      <c r="D12" s="30">
        <f t="shared" ca="1" si="0"/>
        <v>10</v>
      </c>
      <c r="E12" s="30">
        <f t="shared" ca="1" si="2"/>
        <v>9</v>
      </c>
      <c r="F12" s="30">
        <f t="shared" ca="1" si="3"/>
        <v>7</v>
      </c>
      <c r="G12" s="27">
        <v>46</v>
      </c>
    </row>
    <row r="13" spans="1:7">
      <c r="A13" s="8" t="s">
        <v>102</v>
      </c>
      <c r="B13" s="30">
        <f t="shared" ca="1" si="1"/>
        <v>11</v>
      </c>
      <c r="C13" s="30">
        <f t="shared" ca="1" si="0"/>
        <v>11</v>
      </c>
      <c r="D13" s="30">
        <f t="shared" ca="1" si="0"/>
        <v>11</v>
      </c>
      <c r="E13" s="30">
        <f t="shared" ca="1" si="2"/>
        <v>11</v>
      </c>
      <c r="F13" s="30">
        <f t="shared" ca="1" si="3"/>
        <v>11</v>
      </c>
      <c r="G13" s="27">
        <v>55</v>
      </c>
    </row>
    <row r="14" spans="1:7">
      <c r="A14" s="23" t="s">
        <v>103</v>
      </c>
      <c r="B14" s="30">
        <f t="shared" ca="1" si="1"/>
        <v>12</v>
      </c>
      <c r="C14" s="30">
        <f t="shared" ca="1" si="0"/>
        <v>12</v>
      </c>
      <c r="D14" s="30">
        <f t="shared" ca="1" si="0"/>
        <v>12</v>
      </c>
      <c r="E14" s="30">
        <f t="shared" ca="1" si="2"/>
        <v>11</v>
      </c>
      <c r="F14" s="30">
        <f t="shared" ca="1" si="3"/>
        <v>11</v>
      </c>
      <c r="G14" s="27">
        <v>58</v>
      </c>
    </row>
    <row r="15" spans="1:7">
      <c r="A15" s="8" t="s">
        <v>104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8</v>
      </c>
      <c r="G15" s="27">
        <v>47</v>
      </c>
    </row>
    <row r="16" spans="1:7">
      <c r="A16" s="23" t="s">
        <v>105</v>
      </c>
      <c r="B16" s="30">
        <f t="shared" ca="1" si="1"/>
        <v>10</v>
      </c>
      <c r="C16" s="30">
        <f t="shared" ca="1" si="0"/>
        <v>10</v>
      </c>
      <c r="D16" s="30">
        <f t="shared" ca="1" si="0"/>
        <v>10</v>
      </c>
      <c r="E16" s="30">
        <f t="shared" ca="1" si="2"/>
        <v>10</v>
      </c>
      <c r="F16" s="30">
        <f t="shared" ca="1" si="3"/>
        <v>10</v>
      </c>
      <c r="G16" s="27">
        <v>50</v>
      </c>
    </row>
    <row r="17" spans="1:7" ht="30">
      <c r="A17" s="8" t="s">
        <v>23</v>
      </c>
      <c r="B17" s="30">
        <f t="shared" ca="1" si="1"/>
        <v>13</v>
      </c>
      <c r="C17" s="30">
        <f t="shared" ca="1" si="0"/>
        <v>13</v>
      </c>
      <c r="D17" s="30">
        <f t="shared" ca="1" si="0"/>
        <v>13</v>
      </c>
      <c r="E17" s="30">
        <f t="shared" ca="1" si="2"/>
        <v>12</v>
      </c>
      <c r="F17" s="30">
        <f t="shared" ca="1" si="3"/>
        <v>12</v>
      </c>
      <c r="G17" s="27">
        <v>63</v>
      </c>
    </row>
    <row r="18" spans="1:7" ht="30">
      <c r="A18" s="23" t="s">
        <v>24</v>
      </c>
      <c r="B18" s="30">
        <f t="shared" ca="1" si="1"/>
        <v>0</v>
      </c>
      <c r="C18" s="30">
        <f t="shared" ca="1" si="0"/>
        <v>0</v>
      </c>
      <c r="D18" s="30">
        <f t="shared" ca="1" si="0"/>
        <v>0</v>
      </c>
      <c r="E18" s="30">
        <f t="shared" ca="1" si="2"/>
        <v>0</v>
      </c>
      <c r="F18" s="30">
        <f t="shared" ca="1" si="3"/>
        <v>0</v>
      </c>
      <c r="G18" s="27">
        <v>0</v>
      </c>
    </row>
    <row r="19" spans="1:7">
      <c r="A19" s="8" t="s">
        <v>106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9</v>
      </c>
      <c r="F19" s="30">
        <f t="shared" ca="1" si="3"/>
        <v>10</v>
      </c>
      <c r="G19" s="27">
        <v>49</v>
      </c>
    </row>
    <row r="20" spans="1:7" ht="30">
      <c r="A20" s="23" t="s">
        <v>26</v>
      </c>
      <c r="B20" s="30">
        <f t="shared" ca="1" si="1"/>
        <v>10</v>
      </c>
      <c r="C20" s="30">
        <f t="shared" ca="1" si="1"/>
        <v>10</v>
      </c>
      <c r="D20" s="30">
        <f t="shared" ca="1" si="1"/>
        <v>10</v>
      </c>
      <c r="E20" s="30">
        <f t="shared" ca="1" si="2"/>
        <v>10</v>
      </c>
      <c r="F20" s="30">
        <f t="shared" ca="1" si="3"/>
        <v>10</v>
      </c>
      <c r="G20" s="27">
        <v>50</v>
      </c>
    </row>
    <row r="21" spans="1:7" ht="30">
      <c r="A21" s="8" t="s">
        <v>27</v>
      </c>
      <c r="B21" s="30">
        <f t="shared" ca="1" si="1"/>
        <v>10</v>
      </c>
      <c r="C21" s="30">
        <f t="shared" ca="1" si="1"/>
        <v>10</v>
      </c>
      <c r="D21" s="30">
        <f t="shared" ca="1" si="1"/>
        <v>10</v>
      </c>
      <c r="E21" s="30">
        <f t="shared" ca="1" si="2"/>
        <v>10</v>
      </c>
      <c r="F21" s="30">
        <f t="shared" ca="1" si="3"/>
        <v>10</v>
      </c>
      <c r="G21" s="27">
        <v>50</v>
      </c>
    </row>
    <row r="22" spans="1:7">
      <c r="A22" s="23" t="s">
        <v>28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12</v>
      </c>
      <c r="F22" s="30">
        <f t="shared" ca="1" si="3"/>
        <v>12</v>
      </c>
      <c r="G22" s="27">
        <v>60</v>
      </c>
    </row>
    <row r="23" spans="1:7">
      <c r="A23" s="8" t="s">
        <v>107</v>
      </c>
      <c r="B23" s="30">
        <f t="shared" ca="1" si="1"/>
        <v>0</v>
      </c>
      <c r="C23" s="30">
        <f t="shared" ca="1" si="1"/>
        <v>0</v>
      </c>
      <c r="D23" s="30">
        <f t="shared" ca="1" si="1"/>
        <v>0</v>
      </c>
      <c r="E23" s="30">
        <f t="shared" ca="1" si="2"/>
        <v>0</v>
      </c>
      <c r="F23" s="30">
        <f t="shared" ca="1" si="3"/>
        <v>0</v>
      </c>
      <c r="G23" s="27"/>
    </row>
    <row r="24" spans="1:7">
      <c r="A24" s="23" t="s">
        <v>30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11</v>
      </c>
      <c r="F24" s="30">
        <f t="shared" ca="1" si="3"/>
        <v>9</v>
      </c>
      <c r="G24" s="27">
        <v>56</v>
      </c>
    </row>
    <row r="25" spans="1:7">
      <c r="A25" s="8" t="s">
        <v>31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9</v>
      </c>
      <c r="F25" s="30">
        <f t="shared" ca="1" si="3"/>
        <v>8</v>
      </c>
      <c r="G25" s="27">
        <v>47</v>
      </c>
    </row>
    <row r="26" spans="1:7" ht="30">
      <c r="A26" s="23" t="s">
        <v>32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8</v>
      </c>
      <c r="G26" s="27">
        <v>47</v>
      </c>
    </row>
    <row r="27" spans="1:7" ht="30">
      <c r="A27" s="8" t="s">
        <v>33</v>
      </c>
      <c r="B27" s="30">
        <f t="shared" ca="1" si="1"/>
        <v>0</v>
      </c>
      <c r="C27" s="30">
        <f t="shared" ca="1" si="1"/>
        <v>0</v>
      </c>
      <c r="D27" s="30">
        <f t="shared" ca="1" si="1"/>
        <v>0</v>
      </c>
      <c r="E27" s="30">
        <f t="shared" ca="1" si="2"/>
        <v>0</v>
      </c>
      <c r="F27" s="30">
        <f t="shared" ca="1" si="3"/>
        <v>0</v>
      </c>
      <c r="G27" s="27">
        <v>0</v>
      </c>
    </row>
    <row r="28" spans="1:7">
      <c r="A28" s="23" t="s">
        <v>108</v>
      </c>
      <c r="B28" s="30">
        <f t="shared" ca="1" si="1"/>
        <v>10</v>
      </c>
      <c r="C28" s="30">
        <f t="shared" ca="1" si="1"/>
        <v>10</v>
      </c>
      <c r="D28" s="30">
        <f t="shared" ca="1" si="1"/>
        <v>10</v>
      </c>
      <c r="E28" s="30">
        <f t="shared" ca="1" si="2"/>
        <v>10</v>
      </c>
      <c r="F28" s="30">
        <f t="shared" ca="1" si="3"/>
        <v>10</v>
      </c>
      <c r="G28" s="27">
        <v>50</v>
      </c>
    </row>
    <row r="29" spans="1:7" ht="30">
      <c r="A29" s="8" t="s">
        <v>35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9</v>
      </c>
      <c r="F29" s="30">
        <f t="shared" ca="1" si="3"/>
        <v>10</v>
      </c>
      <c r="G29" s="27">
        <v>49</v>
      </c>
    </row>
    <row r="30" spans="1:7">
      <c r="A30" s="23" t="s">
        <v>36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9</v>
      </c>
      <c r="F30" s="30">
        <f t="shared" ca="1" si="3"/>
        <v>10</v>
      </c>
      <c r="G30" s="27">
        <v>49</v>
      </c>
    </row>
    <row r="31" spans="1:7" ht="30">
      <c r="A31" s="31" t="s">
        <v>109</v>
      </c>
      <c r="B31" s="30">
        <f t="shared" ca="1" si="1"/>
        <v>9</v>
      </c>
      <c r="C31" s="30">
        <f t="shared" ca="1" si="1"/>
        <v>9</v>
      </c>
      <c r="D31" s="30">
        <f t="shared" ca="1" si="1"/>
        <v>9</v>
      </c>
      <c r="E31" s="30">
        <f t="shared" ca="1" si="2"/>
        <v>9</v>
      </c>
      <c r="F31" s="30">
        <f t="shared" ca="1" si="3"/>
        <v>9</v>
      </c>
      <c r="G31" s="27">
        <v>45</v>
      </c>
    </row>
    <row r="32" spans="1:7">
      <c r="A32" s="36" t="s">
        <v>92</v>
      </c>
      <c r="B32" s="27">
        <v>8.82</v>
      </c>
      <c r="C32" s="27">
        <v>8.5</v>
      </c>
      <c r="D32" s="27">
        <v>8.5</v>
      </c>
      <c r="E32" s="27">
        <v>8.5</v>
      </c>
      <c r="F32" s="27">
        <v>9</v>
      </c>
      <c r="G32" s="27"/>
    </row>
    <row r="33" spans="1:7" ht="30">
      <c r="A33" s="36" t="s">
        <v>40</v>
      </c>
      <c r="B33" s="27">
        <v>44.1</v>
      </c>
      <c r="C33" s="27">
        <v>42.5</v>
      </c>
      <c r="D33" s="27">
        <v>42.5</v>
      </c>
      <c r="E33" s="27">
        <v>42.5</v>
      </c>
      <c r="F33" s="27">
        <v>45</v>
      </c>
      <c r="G33" s="27"/>
    </row>
    <row r="34" spans="1:7" ht="45">
      <c r="A34" s="36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26" t="s">
        <v>43</v>
      </c>
      <c r="B37" s="104" t="s">
        <v>44</v>
      </c>
      <c r="C37" s="105" t="s">
        <v>45</v>
      </c>
    </row>
    <row r="38" spans="1:7" ht="30">
      <c r="A38" s="127" t="s">
        <v>46</v>
      </c>
      <c r="B38" s="107">
        <v>1</v>
      </c>
      <c r="C38" s="108" t="s">
        <v>47</v>
      </c>
    </row>
    <row r="39" spans="1:7" ht="60">
      <c r="A39" s="127" t="s">
        <v>48</v>
      </c>
      <c r="B39" s="107">
        <v>2</v>
      </c>
      <c r="C39" s="108" t="s">
        <v>49</v>
      </c>
    </row>
    <row r="40" spans="1:7" ht="30.75" thickBot="1">
      <c r="A40" s="128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40"/>
  <sheetViews>
    <sheetView topLeftCell="A27" workbookViewId="0">
      <selection activeCell="A36" sqref="A36:C40"/>
    </sheetView>
  </sheetViews>
  <sheetFormatPr defaultColWidth="9" defaultRowHeight="15"/>
  <cols>
    <col min="1" max="1" width="15" style="124" customWidth="1"/>
  </cols>
  <sheetData>
    <row r="1" spans="1:7" ht="30">
      <c r="A1" s="119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118">
        <v>8003</v>
      </c>
      <c r="B2" s="158" t="s">
        <v>3</v>
      </c>
      <c r="C2" s="158"/>
      <c r="D2" s="158"/>
      <c r="E2" s="158"/>
      <c r="F2" s="158"/>
      <c r="G2" s="27"/>
    </row>
    <row r="3" spans="1:7" ht="60">
      <c r="A3" s="120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121" t="s">
        <v>91</v>
      </c>
      <c r="B4" s="30">
        <f ca="1">ROUNDUP($F4/5,0)</f>
        <v>10</v>
      </c>
      <c r="C4" s="30">
        <f t="shared" ref="C4:D19" ca="1" si="0">ROUNDUP($F4/5,0)</f>
        <v>10</v>
      </c>
      <c r="D4" s="30">
        <f t="shared" ca="1" si="0"/>
        <v>10</v>
      </c>
      <c r="E4" s="30">
        <f ca="1">ROUNDDOWN($F4/5,0)</f>
        <v>9</v>
      </c>
      <c r="F4" s="30">
        <f ca="1">G4-SUM(B4:E4)</f>
        <v>9</v>
      </c>
      <c r="G4" s="27">
        <v>48</v>
      </c>
    </row>
    <row r="5" spans="1:7" ht="30">
      <c r="A5" s="122" t="s">
        <v>11</v>
      </c>
      <c r="B5" s="30">
        <f t="shared" ref="B5:D31" ca="1" si="1">ROUNDUP($F5/5,0)</f>
        <v>11</v>
      </c>
      <c r="C5" s="30">
        <f t="shared" ca="1" si="0"/>
        <v>11</v>
      </c>
      <c r="D5" s="30">
        <f t="shared" ca="1" si="0"/>
        <v>11</v>
      </c>
      <c r="E5" s="30">
        <f t="shared" ref="E5:E31" ca="1" si="2">ROUNDDOWN($F5/5,0)</f>
        <v>10</v>
      </c>
      <c r="F5" s="30">
        <f t="shared" ref="F5:F31" ca="1" si="3">G5-SUM(B5:E5)</f>
        <v>9</v>
      </c>
      <c r="G5" s="27">
        <v>52</v>
      </c>
    </row>
    <row r="6" spans="1:7">
      <c r="A6" s="121" t="s">
        <v>98</v>
      </c>
      <c r="B6" s="30">
        <f t="shared" ca="1" si="1"/>
        <v>0</v>
      </c>
      <c r="C6" s="30">
        <f t="shared" ca="1" si="0"/>
        <v>0</v>
      </c>
      <c r="D6" s="30">
        <f t="shared" ca="1" si="0"/>
        <v>0</v>
      </c>
      <c r="E6" s="30">
        <f t="shared" ca="1" si="2"/>
        <v>0</v>
      </c>
      <c r="F6" s="30">
        <f t="shared" ca="1" si="3"/>
        <v>0</v>
      </c>
      <c r="G6" s="27">
        <v>0</v>
      </c>
    </row>
    <row r="7" spans="1:7" ht="30">
      <c r="A7" s="122" t="s">
        <v>99</v>
      </c>
      <c r="B7" s="30">
        <f t="shared" ca="1" si="1"/>
        <v>12</v>
      </c>
      <c r="C7" s="30">
        <f t="shared" ca="1" si="0"/>
        <v>12</v>
      </c>
      <c r="D7" s="30">
        <f t="shared" ca="1" si="0"/>
        <v>12</v>
      </c>
      <c r="E7" s="30">
        <f t="shared" ca="1" si="2"/>
        <v>11</v>
      </c>
      <c r="F7" s="30">
        <f t="shared" ca="1" si="3"/>
        <v>9</v>
      </c>
      <c r="G7" s="27">
        <v>56</v>
      </c>
    </row>
    <row r="8" spans="1:7">
      <c r="A8" s="121" t="s">
        <v>100</v>
      </c>
      <c r="B8" s="30">
        <f t="shared" ca="1" si="1"/>
        <v>11</v>
      </c>
      <c r="C8" s="30">
        <f t="shared" ca="1" si="0"/>
        <v>11</v>
      </c>
      <c r="D8" s="30">
        <f t="shared" ca="1" si="0"/>
        <v>11</v>
      </c>
      <c r="E8" s="30">
        <f t="shared" ca="1" si="2"/>
        <v>10</v>
      </c>
      <c r="F8" s="30">
        <f t="shared" ca="1" si="3"/>
        <v>8</v>
      </c>
      <c r="G8" s="27">
        <v>51</v>
      </c>
    </row>
    <row r="9" spans="1:7">
      <c r="A9" s="122" t="s">
        <v>14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9</v>
      </c>
      <c r="G9" s="27">
        <v>44</v>
      </c>
    </row>
    <row r="10" spans="1:7">
      <c r="A10" s="121" t="s">
        <v>101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7</v>
      </c>
      <c r="G10" s="27">
        <v>42</v>
      </c>
    </row>
    <row r="11" spans="1:7">
      <c r="A11" s="122" t="s">
        <v>16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9</v>
      </c>
      <c r="F11" s="30">
        <f t="shared" ca="1" si="3"/>
        <v>10</v>
      </c>
      <c r="G11" s="27">
        <v>49</v>
      </c>
    </row>
    <row r="12" spans="1:7" ht="30">
      <c r="A12" s="121" t="s">
        <v>17</v>
      </c>
      <c r="B12" s="30">
        <f t="shared" ca="1" si="1"/>
        <v>10</v>
      </c>
      <c r="C12" s="30">
        <f t="shared" ca="1" si="0"/>
        <v>10</v>
      </c>
      <c r="D12" s="30">
        <f t="shared" ca="1" si="0"/>
        <v>10</v>
      </c>
      <c r="E12" s="30">
        <f t="shared" ca="1" si="2"/>
        <v>9</v>
      </c>
      <c r="F12" s="30">
        <f t="shared" ca="1" si="3"/>
        <v>7</v>
      </c>
      <c r="G12" s="27">
        <v>46</v>
      </c>
    </row>
    <row r="13" spans="1:7">
      <c r="A13" s="122" t="s">
        <v>102</v>
      </c>
      <c r="B13" s="30">
        <f t="shared" ca="1" si="1"/>
        <v>11</v>
      </c>
      <c r="C13" s="30">
        <f t="shared" ca="1" si="0"/>
        <v>11</v>
      </c>
      <c r="D13" s="30">
        <f t="shared" ca="1" si="0"/>
        <v>11</v>
      </c>
      <c r="E13" s="30">
        <f t="shared" ca="1" si="2"/>
        <v>11</v>
      </c>
      <c r="F13" s="30">
        <f t="shared" ca="1" si="3"/>
        <v>11</v>
      </c>
      <c r="G13" s="27">
        <v>55</v>
      </c>
    </row>
    <row r="14" spans="1:7">
      <c r="A14" s="121" t="s">
        <v>103</v>
      </c>
      <c r="B14" s="30">
        <f t="shared" ca="1" si="1"/>
        <v>12</v>
      </c>
      <c r="C14" s="30">
        <f t="shared" ca="1" si="0"/>
        <v>12</v>
      </c>
      <c r="D14" s="30">
        <f t="shared" ca="1" si="0"/>
        <v>12</v>
      </c>
      <c r="E14" s="30">
        <f t="shared" ca="1" si="2"/>
        <v>11</v>
      </c>
      <c r="F14" s="30">
        <f t="shared" ca="1" si="3"/>
        <v>11</v>
      </c>
      <c r="G14" s="27">
        <v>58</v>
      </c>
    </row>
    <row r="15" spans="1:7">
      <c r="A15" s="122" t="s">
        <v>104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8</v>
      </c>
      <c r="G15" s="27">
        <v>47</v>
      </c>
    </row>
    <row r="16" spans="1:7">
      <c r="A16" s="121" t="s">
        <v>105</v>
      </c>
      <c r="B16" s="30">
        <f t="shared" ca="1" si="1"/>
        <v>10</v>
      </c>
      <c r="C16" s="30">
        <f t="shared" ca="1" si="0"/>
        <v>10</v>
      </c>
      <c r="D16" s="30">
        <f t="shared" ca="1" si="0"/>
        <v>10</v>
      </c>
      <c r="E16" s="30">
        <f t="shared" ca="1" si="2"/>
        <v>10</v>
      </c>
      <c r="F16" s="30">
        <f t="shared" ca="1" si="3"/>
        <v>10</v>
      </c>
      <c r="G16" s="27">
        <v>50</v>
      </c>
    </row>
    <row r="17" spans="1:7" ht="30">
      <c r="A17" s="122" t="s">
        <v>23</v>
      </c>
      <c r="B17" s="30">
        <f t="shared" ca="1" si="1"/>
        <v>13</v>
      </c>
      <c r="C17" s="30">
        <f t="shared" ca="1" si="0"/>
        <v>13</v>
      </c>
      <c r="D17" s="30">
        <f t="shared" ca="1" si="0"/>
        <v>13</v>
      </c>
      <c r="E17" s="30">
        <f t="shared" ca="1" si="2"/>
        <v>12</v>
      </c>
      <c r="F17" s="30">
        <f t="shared" ca="1" si="3"/>
        <v>12</v>
      </c>
      <c r="G17" s="27">
        <v>63</v>
      </c>
    </row>
    <row r="18" spans="1:7" ht="30">
      <c r="A18" s="121" t="s">
        <v>24</v>
      </c>
      <c r="B18" s="30">
        <f t="shared" ca="1" si="1"/>
        <v>0</v>
      </c>
      <c r="C18" s="30">
        <f t="shared" ca="1" si="0"/>
        <v>0</v>
      </c>
      <c r="D18" s="30">
        <f t="shared" ca="1" si="0"/>
        <v>0</v>
      </c>
      <c r="E18" s="30">
        <f t="shared" ca="1" si="2"/>
        <v>0</v>
      </c>
      <c r="F18" s="30">
        <f t="shared" ca="1" si="3"/>
        <v>0</v>
      </c>
      <c r="G18" s="27">
        <v>0</v>
      </c>
    </row>
    <row r="19" spans="1:7">
      <c r="A19" s="122" t="s">
        <v>106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9</v>
      </c>
      <c r="F19" s="30">
        <f t="shared" ca="1" si="3"/>
        <v>10</v>
      </c>
      <c r="G19" s="27">
        <v>49</v>
      </c>
    </row>
    <row r="20" spans="1:7" ht="30">
      <c r="A20" s="121" t="s">
        <v>26</v>
      </c>
      <c r="B20" s="30">
        <f t="shared" ca="1" si="1"/>
        <v>10</v>
      </c>
      <c r="C20" s="30">
        <f t="shared" ca="1" si="1"/>
        <v>10</v>
      </c>
      <c r="D20" s="30">
        <f t="shared" ca="1" si="1"/>
        <v>10</v>
      </c>
      <c r="E20" s="30">
        <f t="shared" ca="1" si="2"/>
        <v>10</v>
      </c>
      <c r="F20" s="30">
        <f t="shared" ca="1" si="3"/>
        <v>10</v>
      </c>
      <c r="G20" s="27">
        <v>50</v>
      </c>
    </row>
    <row r="21" spans="1:7" ht="30">
      <c r="A21" s="122" t="s">
        <v>27</v>
      </c>
      <c r="B21" s="30">
        <f t="shared" ca="1" si="1"/>
        <v>10</v>
      </c>
      <c r="C21" s="30">
        <f t="shared" ca="1" si="1"/>
        <v>10</v>
      </c>
      <c r="D21" s="30">
        <f t="shared" ca="1" si="1"/>
        <v>10</v>
      </c>
      <c r="E21" s="30">
        <f t="shared" ca="1" si="2"/>
        <v>10</v>
      </c>
      <c r="F21" s="30">
        <f t="shared" ca="1" si="3"/>
        <v>10</v>
      </c>
      <c r="G21" s="27">
        <v>50</v>
      </c>
    </row>
    <row r="22" spans="1:7">
      <c r="A22" s="121" t="s">
        <v>28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12</v>
      </c>
      <c r="F22" s="30">
        <f t="shared" ca="1" si="3"/>
        <v>12</v>
      </c>
      <c r="G22" s="27">
        <v>60</v>
      </c>
    </row>
    <row r="23" spans="1:7">
      <c r="A23" s="122" t="s">
        <v>107</v>
      </c>
      <c r="B23" s="30">
        <f t="shared" ca="1" si="1"/>
        <v>0</v>
      </c>
      <c r="C23" s="30">
        <f t="shared" ca="1" si="1"/>
        <v>0</v>
      </c>
      <c r="D23" s="30">
        <f t="shared" ca="1" si="1"/>
        <v>0</v>
      </c>
      <c r="E23" s="30">
        <f t="shared" ca="1" si="2"/>
        <v>0</v>
      </c>
      <c r="F23" s="30">
        <f t="shared" ca="1" si="3"/>
        <v>0</v>
      </c>
      <c r="G23" s="27"/>
    </row>
    <row r="24" spans="1:7">
      <c r="A24" s="121" t="s">
        <v>30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11</v>
      </c>
      <c r="F24" s="30">
        <f t="shared" ca="1" si="3"/>
        <v>9</v>
      </c>
      <c r="G24" s="27">
        <v>56</v>
      </c>
    </row>
    <row r="25" spans="1:7">
      <c r="A25" s="122" t="s">
        <v>31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9</v>
      </c>
      <c r="F25" s="30">
        <f t="shared" ca="1" si="3"/>
        <v>8</v>
      </c>
      <c r="G25" s="27">
        <v>47</v>
      </c>
    </row>
    <row r="26" spans="1:7" ht="30">
      <c r="A26" s="121" t="s">
        <v>32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8</v>
      </c>
      <c r="G26" s="27">
        <v>47</v>
      </c>
    </row>
    <row r="27" spans="1:7" ht="30">
      <c r="A27" s="122" t="s">
        <v>33</v>
      </c>
      <c r="B27" s="30">
        <f t="shared" ca="1" si="1"/>
        <v>0</v>
      </c>
      <c r="C27" s="30">
        <f t="shared" ca="1" si="1"/>
        <v>0</v>
      </c>
      <c r="D27" s="30">
        <f t="shared" ca="1" si="1"/>
        <v>0</v>
      </c>
      <c r="E27" s="30">
        <f t="shared" ca="1" si="2"/>
        <v>0</v>
      </c>
      <c r="F27" s="30">
        <f t="shared" ca="1" si="3"/>
        <v>0</v>
      </c>
      <c r="G27" s="27">
        <v>0</v>
      </c>
    </row>
    <row r="28" spans="1:7">
      <c r="A28" s="121" t="s">
        <v>108</v>
      </c>
      <c r="B28" s="30">
        <f t="shared" ca="1" si="1"/>
        <v>10</v>
      </c>
      <c r="C28" s="30">
        <f t="shared" ca="1" si="1"/>
        <v>10</v>
      </c>
      <c r="D28" s="30">
        <f t="shared" ca="1" si="1"/>
        <v>10</v>
      </c>
      <c r="E28" s="30">
        <f t="shared" ca="1" si="2"/>
        <v>10</v>
      </c>
      <c r="F28" s="30">
        <f t="shared" ca="1" si="3"/>
        <v>10</v>
      </c>
      <c r="G28" s="27">
        <v>50</v>
      </c>
    </row>
    <row r="29" spans="1:7" ht="30">
      <c r="A29" s="122" t="s">
        <v>35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9</v>
      </c>
      <c r="F29" s="30">
        <f t="shared" ca="1" si="3"/>
        <v>10</v>
      </c>
      <c r="G29" s="27">
        <v>49</v>
      </c>
    </row>
    <row r="30" spans="1:7">
      <c r="A30" s="121" t="s">
        <v>36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9</v>
      </c>
      <c r="F30" s="30">
        <f t="shared" ca="1" si="3"/>
        <v>10</v>
      </c>
      <c r="G30" s="27">
        <v>49</v>
      </c>
    </row>
    <row r="31" spans="1:7" ht="30">
      <c r="A31" s="122" t="s">
        <v>109</v>
      </c>
      <c r="B31" s="30">
        <f t="shared" ca="1" si="1"/>
        <v>9</v>
      </c>
      <c r="C31" s="30">
        <f t="shared" ca="1" si="1"/>
        <v>9</v>
      </c>
      <c r="D31" s="30">
        <f t="shared" ca="1" si="1"/>
        <v>9</v>
      </c>
      <c r="E31" s="30">
        <f t="shared" ca="1" si="2"/>
        <v>9</v>
      </c>
      <c r="F31" s="30">
        <f t="shared" ca="1" si="3"/>
        <v>9</v>
      </c>
      <c r="G31" s="27">
        <v>45</v>
      </c>
    </row>
    <row r="32" spans="1:7">
      <c r="A32" s="123" t="s">
        <v>92</v>
      </c>
      <c r="B32" s="27">
        <v>8.9600000000000009</v>
      </c>
      <c r="C32" s="27">
        <v>8.9600000000000009</v>
      </c>
      <c r="D32" s="27">
        <v>8.9600000000000009</v>
      </c>
      <c r="E32" s="27">
        <v>8.35</v>
      </c>
      <c r="F32" s="27">
        <v>8.07</v>
      </c>
      <c r="G32" s="27"/>
    </row>
    <row r="33" spans="1:7" ht="30">
      <c r="A33" s="123" t="s">
        <v>40</v>
      </c>
      <c r="B33" s="27">
        <v>44.8</v>
      </c>
      <c r="C33" s="27">
        <v>44.8</v>
      </c>
      <c r="D33" s="27">
        <v>44.8</v>
      </c>
      <c r="E33" s="27">
        <v>41.75</v>
      </c>
      <c r="F33" s="27">
        <v>40.35</v>
      </c>
      <c r="G33" s="27"/>
    </row>
    <row r="34" spans="1:7" ht="45">
      <c r="A34" s="123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29" t="s">
        <v>43</v>
      </c>
      <c r="B37" s="104" t="s">
        <v>44</v>
      </c>
      <c r="C37" s="105" t="s">
        <v>45</v>
      </c>
    </row>
    <row r="38" spans="1:7" ht="30">
      <c r="A38" s="130" t="s">
        <v>46</v>
      </c>
      <c r="B38" s="107">
        <v>1</v>
      </c>
      <c r="C38" s="108" t="s">
        <v>47</v>
      </c>
    </row>
    <row r="39" spans="1:7" ht="60">
      <c r="A39" s="130" t="s">
        <v>48</v>
      </c>
      <c r="B39" s="107">
        <v>2</v>
      </c>
      <c r="C39" s="108" t="s">
        <v>49</v>
      </c>
    </row>
    <row r="40" spans="1:7" ht="30.75" thickBot="1">
      <c r="A40" s="131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topLeftCell="A24" workbookViewId="0">
      <selection activeCell="B34" sqref="B34:F34"/>
    </sheetView>
  </sheetViews>
  <sheetFormatPr defaultColWidth="9" defaultRowHeight="15"/>
  <cols>
    <col min="1" max="1" width="20.125" customWidth="1"/>
    <col min="2" max="2" width="17.375" customWidth="1"/>
    <col min="3" max="3" width="15.375" customWidth="1"/>
    <col min="4" max="4" width="16" customWidth="1"/>
    <col min="5" max="5" width="15.625" customWidth="1"/>
    <col min="6" max="6" width="17" customWidth="1"/>
    <col min="7" max="7" width="17.625" customWidth="1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54</v>
      </c>
      <c r="B2" s="144" t="s">
        <v>3</v>
      </c>
      <c r="C2" s="145"/>
      <c r="D2" s="145"/>
      <c r="E2" s="145"/>
      <c r="F2" s="146"/>
      <c r="G2" s="42"/>
    </row>
    <row r="3" spans="1:7" ht="15.7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.75">
      <c r="A4" s="71" t="s">
        <v>11</v>
      </c>
      <c r="B4" s="42">
        <v>5</v>
      </c>
      <c r="C4" s="42">
        <v>5</v>
      </c>
      <c r="D4" s="42">
        <v>5</v>
      </c>
      <c r="E4" s="42">
        <v>7</v>
      </c>
      <c r="F4" s="42">
        <v>6</v>
      </c>
      <c r="G4" s="79">
        <v>28</v>
      </c>
    </row>
    <row r="5" spans="1:7" ht="30">
      <c r="A5" s="71" t="s">
        <v>12</v>
      </c>
      <c r="B5" s="42">
        <v>10</v>
      </c>
      <c r="C5" s="42">
        <v>9</v>
      </c>
      <c r="D5" s="42">
        <v>7</v>
      </c>
      <c r="E5" s="42">
        <v>9</v>
      </c>
      <c r="F5" s="42">
        <v>10</v>
      </c>
      <c r="G5" s="79">
        <v>45</v>
      </c>
    </row>
    <row r="6" spans="1:7" ht="15.75">
      <c r="A6" s="71" t="s">
        <v>13</v>
      </c>
      <c r="B6" s="42">
        <v>10</v>
      </c>
      <c r="C6" s="42">
        <v>9</v>
      </c>
      <c r="D6" s="42">
        <v>7</v>
      </c>
      <c r="E6" s="42">
        <v>9</v>
      </c>
      <c r="F6" s="42">
        <v>10</v>
      </c>
      <c r="G6" s="79">
        <v>45</v>
      </c>
    </row>
    <row r="7" spans="1:7" ht="15.75">
      <c r="A7" s="71" t="s">
        <v>14</v>
      </c>
      <c r="B7" s="42">
        <v>7</v>
      </c>
      <c r="C7" s="42">
        <v>7</v>
      </c>
      <c r="D7" s="42">
        <v>7</v>
      </c>
      <c r="E7" s="42">
        <v>7</v>
      </c>
      <c r="F7" s="42">
        <v>7</v>
      </c>
      <c r="G7" s="79">
        <v>35</v>
      </c>
    </row>
    <row r="8" spans="1:7" ht="15.75">
      <c r="A8" s="71" t="s">
        <v>15</v>
      </c>
      <c r="B8" s="42">
        <v>2</v>
      </c>
      <c r="C8" s="42">
        <v>1</v>
      </c>
      <c r="D8" s="42">
        <v>2</v>
      </c>
      <c r="E8" s="42">
        <v>1</v>
      </c>
      <c r="F8" s="42">
        <v>1</v>
      </c>
      <c r="G8" s="79">
        <v>7</v>
      </c>
    </row>
    <row r="9" spans="1:7" ht="15.75">
      <c r="A9" s="71" t="s">
        <v>16</v>
      </c>
      <c r="B9" s="42">
        <v>5</v>
      </c>
      <c r="C9" s="42">
        <v>10</v>
      </c>
      <c r="D9" s="42">
        <v>6</v>
      </c>
      <c r="E9" s="42">
        <v>6</v>
      </c>
      <c r="F9" s="42">
        <v>6</v>
      </c>
      <c r="G9" s="79">
        <v>33</v>
      </c>
    </row>
    <row r="10" spans="1:7" ht="30">
      <c r="A10" s="71" t="s">
        <v>17</v>
      </c>
      <c r="B10" s="42">
        <v>9</v>
      </c>
      <c r="C10" s="42">
        <v>6</v>
      </c>
      <c r="D10" s="42">
        <v>9</v>
      </c>
      <c r="E10" s="42">
        <v>6</v>
      </c>
      <c r="F10" s="42">
        <v>7</v>
      </c>
      <c r="G10" s="79">
        <v>37</v>
      </c>
    </row>
    <row r="11" spans="1:7" ht="15.75">
      <c r="A11" s="71" t="s">
        <v>18</v>
      </c>
      <c r="B11" s="42">
        <v>7</v>
      </c>
      <c r="C11" s="42">
        <v>12</v>
      </c>
      <c r="D11" s="42">
        <v>8</v>
      </c>
      <c r="E11" s="42">
        <v>10</v>
      </c>
      <c r="F11" s="42">
        <v>11</v>
      </c>
      <c r="G11" s="79">
        <v>48</v>
      </c>
    </row>
    <row r="12" spans="1:7" ht="15.75">
      <c r="A12" s="71" t="s">
        <v>19</v>
      </c>
      <c r="B12" s="42">
        <v>7</v>
      </c>
      <c r="C12" s="42">
        <v>12</v>
      </c>
      <c r="D12" s="42">
        <v>8</v>
      </c>
      <c r="E12" s="42">
        <v>9</v>
      </c>
      <c r="F12" s="42">
        <v>11</v>
      </c>
      <c r="G12" s="79">
        <v>47</v>
      </c>
    </row>
    <row r="13" spans="1:7" ht="15.75">
      <c r="A13" s="71" t="s">
        <v>20</v>
      </c>
      <c r="B13" s="42">
        <v>7</v>
      </c>
      <c r="C13" s="42">
        <v>6</v>
      </c>
      <c r="D13" s="42">
        <v>8</v>
      </c>
      <c r="E13" s="42">
        <v>4</v>
      </c>
      <c r="F13" s="42">
        <v>7</v>
      </c>
      <c r="G13" s="79">
        <v>32</v>
      </c>
    </row>
    <row r="14" spans="1:7" ht="15.75">
      <c r="A14" s="71" t="s">
        <v>21</v>
      </c>
      <c r="B14" s="42">
        <v>10</v>
      </c>
      <c r="C14" s="42">
        <v>9</v>
      </c>
      <c r="D14" s="42">
        <v>7</v>
      </c>
      <c r="E14" s="42">
        <v>9</v>
      </c>
      <c r="F14" s="42">
        <v>10</v>
      </c>
      <c r="G14" s="79">
        <v>45</v>
      </c>
    </row>
    <row r="15" spans="1:7" ht="15.75">
      <c r="A15" s="71" t="s">
        <v>22</v>
      </c>
      <c r="B15" s="42">
        <v>5</v>
      </c>
      <c r="C15" s="42">
        <v>5</v>
      </c>
      <c r="D15" s="42">
        <v>5</v>
      </c>
      <c r="E15" s="42">
        <v>7</v>
      </c>
      <c r="F15" s="42">
        <v>6</v>
      </c>
      <c r="G15" s="79">
        <v>28</v>
      </c>
    </row>
    <row r="16" spans="1:7" ht="30">
      <c r="A16" s="71" t="s">
        <v>23</v>
      </c>
      <c r="B16" s="42">
        <v>14</v>
      </c>
      <c r="C16" s="42">
        <v>7</v>
      </c>
      <c r="D16" s="42">
        <v>7</v>
      </c>
      <c r="E16" s="42">
        <v>7</v>
      </c>
      <c r="F16" s="42">
        <v>12</v>
      </c>
      <c r="G16" s="79">
        <v>47</v>
      </c>
    </row>
    <row r="17" spans="1:7" ht="15.75">
      <c r="A17" s="71" t="s">
        <v>24</v>
      </c>
      <c r="B17" s="42">
        <v>2</v>
      </c>
      <c r="C17" s="42">
        <v>1</v>
      </c>
      <c r="D17" s="42">
        <v>1</v>
      </c>
      <c r="E17" s="42">
        <v>1</v>
      </c>
      <c r="F17" s="42">
        <v>1</v>
      </c>
      <c r="G17" s="79">
        <v>6</v>
      </c>
    </row>
    <row r="18" spans="1:7" ht="15.75">
      <c r="A18" s="71" t="s">
        <v>25</v>
      </c>
      <c r="B18" s="42">
        <v>6</v>
      </c>
      <c r="C18" s="42">
        <v>7</v>
      </c>
      <c r="D18" s="42">
        <v>6</v>
      </c>
      <c r="E18" s="42">
        <v>7</v>
      </c>
      <c r="F18" s="42">
        <v>8</v>
      </c>
      <c r="G18" s="79">
        <v>34</v>
      </c>
    </row>
    <row r="19" spans="1:7" ht="15.75">
      <c r="A19" s="71" t="s">
        <v>26</v>
      </c>
      <c r="B19" s="42">
        <v>6</v>
      </c>
      <c r="C19" s="42">
        <v>9</v>
      </c>
      <c r="D19" s="42">
        <v>7</v>
      </c>
      <c r="E19" s="42">
        <v>8</v>
      </c>
      <c r="F19" s="42">
        <v>8</v>
      </c>
      <c r="G19" s="79">
        <v>38</v>
      </c>
    </row>
    <row r="20" spans="1:7" ht="30">
      <c r="A20" s="71" t="s">
        <v>27</v>
      </c>
      <c r="B20" s="42">
        <v>3</v>
      </c>
      <c r="C20" s="42">
        <v>7</v>
      </c>
      <c r="D20" s="42">
        <v>7</v>
      </c>
      <c r="E20" s="42">
        <v>5</v>
      </c>
      <c r="F20" s="42">
        <v>7</v>
      </c>
      <c r="G20" s="79">
        <v>29</v>
      </c>
    </row>
    <row r="21" spans="1:7" ht="15.75">
      <c r="A21" s="71" t="s">
        <v>28</v>
      </c>
      <c r="B21" s="42">
        <v>12</v>
      </c>
      <c r="C21" s="42">
        <v>10</v>
      </c>
      <c r="D21" s="42">
        <v>9</v>
      </c>
      <c r="E21" s="42">
        <v>11</v>
      </c>
      <c r="F21" s="42">
        <v>9</v>
      </c>
      <c r="G21" s="79">
        <v>51</v>
      </c>
    </row>
    <row r="22" spans="1:7" ht="15.75">
      <c r="A22" s="71" t="s">
        <v>29</v>
      </c>
      <c r="B22" s="42">
        <v>10</v>
      </c>
      <c r="C22" s="42">
        <v>12</v>
      </c>
      <c r="D22" s="42">
        <v>6</v>
      </c>
      <c r="E22" s="42">
        <v>10</v>
      </c>
      <c r="F22" s="42">
        <v>11</v>
      </c>
      <c r="G22" s="79">
        <v>49</v>
      </c>
    </row>
    <row r="23" spans="1:7" ht="15.75">
      <c r="A23" s="71" t="s">
        <v>30</v>
      </c>
      <c r="B23" s="42">
        <v>10</v>
      </c>
      <c r="C23" s="42">
        <v>9</v>
      </c>
      <c r="D23" s="42">
        <v>7</v>
      </c>
      <c r="E23" s="42">
        <v>9</v>
      </c>
      <c r="F23" s="42">
        <v>10</v>
      </c>
      <c r="G23" s="79">
        <v>45</v>
      </c>
    </row>
    <row r="24" spans="1:7" ht="15.75">
      <c r="A24" s="71" t="s">
        <v>31</v>
      </c>
      <c r="B24" s="42">
        <v>10</v>
      </c>
      <c r="C24" s="42">
        <v>9</v>
      </c>
      <c r="D24" s="42">
        <v>8</v>
      </c>
      <c r="E24" s="42">
        <v>9</v>
      </c>
      <c r="F24" s="42">
        <v>11</v>
      </c>
      <c r="G24" s="79">
        <v>47</v>
      </c>
    </row>
    <row r="25" spans="1:7" ht="15.75">
      <c r="A25" s="71" t="s">
        <v>32</v>
      </c>
      <c r="B25" s="42">
        <v>7</v>
      </c>
      <c r="C25" s="42">
        <v>9</v>
      </c>
      <c r="D25" s="42">
        <v>7</v>
      </c>
      <c r="E25" s="42">
        <v>8</v>
      </c>
      <c r="F25" s="42">
        <v>8</v>
      </c>
      <c r="G25" s="79">
        <v>39</v>
      </c>
    </row>
    <row r="26" spans="1:7" ht="30">
      <c r="A26" s="71" t="s">
        <v>33</v>
      </c>
      <c r="B26" s="42">
        <v>12</v>
      </c>
      <c r="C26" s="42">
        <v>12</v>
      </c>
      <c r="D26" s="42">
        <v>12</v>
      </c>
      <c r="E26" s="42">
        <v>12</v>
      </c>
      <c r="F26" s="42">
        <v>12</v>
      </c>
      <c r="G26" s="79">
        <v>60</v>
      </c>
    </row>
    <row r="27" spans="1:7" ht="15.75">
      <c r="A27" s="71" t="s">
        <v>34</v>
      </c>
      <c r="B27" s="42">
        <v>6</v>
      </c>
      <c r="C27" s="42">
        <v>3</v>
      </c>
      <c r="D27" s="42">
        <v>2</v>
      </c>
      <c r="E27" s="42">
        <v>2</v>
      </c>
      <c r="F27" s="42">
        <v>2</v>
      </c>
      <c r="G27" s="79">
        <v>15</v>
      </c>
    </row>
    <row r="28" spans="1:7" ht="30">
      <c r="A28" s="71" t="s">
        <v>35</v>
      </c>
      <c r="B28" s="42">
        <v>2</v>
      </c>
      <c r="C28" s="42">
        <v>2</v>
      </c>
      <c r="D28" s="42">
        <v>2</v>
      </c>
      <c r="E28" s="42">
        <v>2</v>
      </c>
      <c r="F28" s="42">
        <v>2</v>
      </c>
      <c r="G28" s="79">
        <v>10</v>
      </c>
    </row>
    <row r="29" spans="1:7" ht="15.75">
      <c r="A29" s="71" t="s">
        <v>36</v>
      </c>
      <c r="B29" s="42">
        <v>7</v>
      </c>
      <c r="C29" s="42">
        <v>5</v>
      </c>
      <c r="D29" s="42">
        <v>6</v>
      </c>
      <c r="E29" s="42">
        <v>6</v>
      </c>
      <c r="F29" s="42">
        <v>6</v>
      </c>
      <c r="G29" s="79">
        <v>30</v>
      </c>
    </row>
    <row r="30" spans="1:7" ht="30">
      <c r="A30" s="71" t="s">
        <v>37</v>
      </c>
      <c r="B30" s="42">
        <v>4</v>
      </c>
      <c r="C30" s="42">
        <v>3</v>
      </c>
      <c r="D30" s="42">
        <v>2</v>
      </c>
      <c r="E30" s="42">
        <v>2</v>
      </c>
      <c r="F30" s="42">
        <v>2</v>
      </c>
      <c r="G30" s="79">
        <v>13</v>
      </c>
    </row>
    <row r="31" spans="1:7" ht="15.75">
      <c r="A31" s="71" t="s">
        <v>38</v>
      </c>
      <c r="B31" s="42">
        <v>4</v>
      </c>
      <c r="C31" s="42">
        <v>3</v>
      </c>
      <c r="D31" s="42">
        <v>2</v>
      </c>
      <c r="E31" s="42">
        <v>2</v>
      </c>
      <c r="F31" s="42">
        <v>2</v>
      </c>
      <c r="G31" s="79">
        <v>13</v>
      </c>
    </row>
    <row r="32" spans="1:7" ht="15.75">
      <c r="A32" s="75" t="s">
        <v>39</v>
      </c>
      <c r="B32" s="76">
        <v>7.1</v>
      </c>
      <c r="C32" s="76">
        <v>7.1</v>
      </c>
      <c r="D32" s="76">
        <v>6.07</v>
      </c>
      <c r="E32" s="76">
        <v>6.6</v>
      </c>
      <c r="F32" s="76">
        <v>7.25</v>
      </c>
      <c r="G32" s="45"/>
    </row>
    <row r="33" spans="1:7" ht="31.5">
      <c r="A33" s="75" t="s">
        <v>40</v>
      </c>
      <c r="B33" s="76">
        <v>35.5</v>
      </c>
      <c r="C33" s="76">
        <v>35.5</v>
      </c>
      <c r="D33" s="76">
        <v>30.35</v>
      </c>
      <c r="E33" s="76">
        <v>33</v>
      </c>
      <c r="F33" s="76">
        <v>36.25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76">
        <v>1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0"/>
  <sheetViews>
    <sheetView topLeftCell="A22" workbookViewId="0">
      <selection activeCell="A36" sqref="A36:C40"/>
    </sheetView>
  </sheetViews>
  <sheetFormatPr defaultColWidth="9" defaultRowHeight="15"/>
  <cols>
    <col min="1" max="1" width="20.75" style="124" customWidth="1"/>
  </cols>
  <sheetData>
    <row r="1" spans="1:7" ht="30">
      <c r="A1" s="119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118">
        <v>8004</v>
      </c>
      <c r="B2" s="158" t="s">
        <v>3</v>
      </c>
      <c r="C2" s="158"/>
      <c r="D2" s="158"/>
      <c r="E2" s="158"/>
      <c r="F2" s="158"/>
      <c r="G2" s="27"/>
    </row>
    <row r="3" spans="1:7" ht="60">
      <c r="A3" s="120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121" t="s">
        <v>91</v>
      </c>
      <c r="B4" s="30">
        <f ca="1">ROUNDUP($F4/5,0)</f>
        <v>10</v>
      </c>
      <c r="C4" s="30">
        <f t="shared" ref="C4:D19" ca="1" si="0">ROUNDUP($F4/5,0)</f>
        <v>10</v>
      </c>
      <c r="D4" s="30">
        <f t="shared" ca="1" si="0"/>
        <v>10</v>
      </c>
      <c r="E4" s="30">
        <f ca="1">ROUNDDOWN($F4/5,0)</f>
        <v>9</v>
      </c>
      <c r="F4" s="30">
        <f ca="1">G4-SUM(B4:E4)</f>
        <v>9</v>
      </c>
      <c r="G4" s="27">
        <v>48</v>
      </c>
    </row>
    <row r="5" spans="1:7">
      <c r="A5" s="122" t="s">
        <v>11</v>
      </c>
      <c r="B5" s="30">
        <f t="shared" ref="B5:D31" ca="1" si="1">ROUNDUP($F5/5,0)</f>
        <v>11</v>
      </c>
      <c r="C5" s="30">
        <f t="shared" ca="1" si="0"/>
        <v>11</v>
      </c>
      <c r="D5" s="30">
        <f t="shared" ca="1" si="0"/>
        <v>11</v>
      </c>
      <c r="E5" s="30">
        <f t="shared" ref="E5:E31" ca="1" si="2">ROUNDDOWN($F5/5,0)</f>
        <v>10</v>
      </c>
      <c r="F5" s="30">
        <f t="shared" ref="F5:F31" ca="1" si="3">G5-SUM(B5:E5)</f>
        <v>9</v>
      </c>
      <c r="G5" s="27">
        <v>52</v>
      </c>
    </row>
    <row r="6" spans="1:7">
      <c r="A6" s="121" t="s">
        <v>98</v>
      </c>
      <c r="B6" s="30">
        <f t="shared" ca="1" si="1"/>
        <v>0</v>
      </c>
      <c r="C6" s="30">
        <f t="shared" ca="1" si="0"/>
        <v>0</v>
      </c>
      <c r="D6" s="30">
        <f t="shared" ca="1" si="0"/>
        <v>0</v>
      </c>
      <c r="E6" s="30">
        <f t="shared" ca="1" si="2"/>
        <v>0</v>
      </c>
      <c r="F6" s="30">
        <f t="shared" ca="1" si="3"/>
        <v>0</v>
      </c>
      <c r="G6" s="27">
        <v>0</v>
      </c>
    </row>
    <row r="7" spans="1:7">
      <c r="A7" s="122" t="s">
        <v>99</v>
      </c>
      <c r="B7" s="30">
        <f t="shared" ca="1" si="1"/>
        <v>12</v>
      </c>
      <c r="C7" s="30">
        <f t="shared" ca="1" si="0"/>
        <v>12</v>
      </c>
      <c r="D7" s="30">
        <f t="shared" ca="1" si="0"/>
        <v>12</v>
      </c>
      <c r="E7" s="30">
        <f t="shared" ca="1" si="2"/>
        <v>11</v>
      </c>
      <c r="F7" s="30">
        <f t="shared" ca="1" si="3"/>
        <v>9</v>
      </c>
      <c r="G7" s="27">
        <v>56</v>
      </c>
    </row>
    <row r="8" spans="1:7">
      <c r="A8" s="121" t="s">
        <v>100</v>
      </c>
      <c r="B8" s="30">
        <f t="shared" ca="1" si="1"/>
        <v>11</v>
      </c>
      <c r="C8" s="30">
        <f t="shared" ca="1" si="0"/>
        <v>11</v>
      </c>
      <c r="D8" s="30">
        <f t="shared" ca="1" si="0"/>
        <v>11</v>
      </c>
      <c r="E8" s="30">
        <f t="shared" ca="1" si="2"/>
        <v>10</v>
      </c>
      <c r="F8" s="30">
        <f t="shared" ca="1" si="3"/>
        <v>8</v>
      </c>
      <c r="G8" s="27">
        <v>51</v>
      </c>
    </row>
    <row r="9" spans="1:7">
      <c r="A9" s="122" t="s">
        <v>14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9</v>
      </c>
      <c r="G9" s="27">
        <v>44</v>
      </c>
    </row>
    <row r="10" spans="1:7">
      <c r="A10" s="121" t="s">
        <v>101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7</v>
      </c>
      <c r="G10" s="27">
        <v>42</v>
      </c>
    </row>
    <row r="11" spans="1:7">
      <c r="A11" s="122" t="s">
        <v>16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9</v>
      </c>
      <c r="F11" s="30">
        <f t="shared" ca="1" si="3"/>
        <v>10</v>
      </c>
      <c r="G11" s="27">
        <v>49</v>
      </c>
    </row>
    <row r="12" spans="1:7">
      <c r="A12" s="121" t="s">
        <v>17</v>
      </c>
      <c r="B12" s="30">
        <f t="shared" ca="1" si="1"/>
        <v>10</v>
      </c>
      <c r="C12" s="30">
        <f t="shared" ca="1" si="0"/>
        <v>10</v>
      </c>
      <c r="D12" s="30">
        <f t="shared" ca="1" si="0"/>
        <v>10</v>
      </c>
      <c r="E12" s="30">
        <f t="shared" ca="1" si="2"/>
        <v>9</v>
      </c>
      <c r="F12" s="30">
        <f t="shared" ca="1" si="3"/>
        <v>7</v>
      </c>
      <c r="G12" s="27">
        <v>46</v>
      </c>
    </row>
    <row r="13" spans="1:7">
      <c r="A13" s="122" t="s">
        <v>102</v>
      </c>
      <c r="B13" s="30">
        <f t="shared" ca="1" si="1"/>
        <v>11</v>
      </c>
      <c r="C13" s="30">
        <f t="shared" ca="1" si="0"/>
        <v>11</v>
      </c>
      <c r="D13" s="30">
        <f t="shared" ca="1" si="0"/>
        <v>11</v>
      </c>
      <c r="E13" s="30">
        <f t="shared" ca="1" si="2"/>
        <v>11</v>
      </c>
      <c r="F13" s="30">
        <f t="shared" ca="1" si="3"/>
        <v>11</v>
      </c>
      <c r="G13" s="27">
        <v>55</v>
      </c>
    </row>
    <row r="14" spans="1:7">
      <c r="A14" s="121" t="s">
        <v>103</v>
      </c>
      <c r="B14" s="30">
        <f t="shared" ca="1" si="1"/>
        <v>12</v>
      </c>
      <c r="C14" s="30">
        <f t="shared" ca="1" si="0"/>
        <v>12</v>
      </c>
      <c r="D14" s="30">
        <f t="shared" ca="1" si="0"/>
        <v>12</v>
      </c>
      <c r="E14" s="30">
        <f t="shared" ca="1" si="2"/>
        <v>11</v>
      </c>
      <c r="F14" s="30">
        <f t="shared" ca="1" si="3"/>
        <v>11</v>
      </c>
      <c r="G14" s="27">
        <v>58</v>
      </c>
    </row>
    <row r="15" spans="1:7">
      <c r="A15" s="122" t="s">
        <v>104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8</v>
      </c>
      <c r="G15" s="27">
        <v>47</v>
      </c>
    </row>
    <row r="16" spans="1:7">
      <c r="A16" s="121" t="s">
        <v>105</v>
      </c>
      <c r="B16" s="30">
        <f t="shared" ca="1" si="1"/>
        <v>10</v>
      </c>
      <c r="C16" s="30">
        <f t="shared" ca="1" si="0"/>
        <v>10</v>
      </c>
      <c r="D16" s="30">
        <f t="shared" ca="1" si="0"/>
        <v>10</v>
      </c>
      <c r="E16" s="30">
        <f t="shared" ca="1" si="2"/>
        <v>10</v>
      </c>
      <c r="F16" s="30">
        <f t="shared" ca="1" si="3"/>
        <v>10</v>
      </c>
      <c r="G16" s="27">
        <v>50</v>
      </c>
    </row>
    <row r="17" spans="1:7" ht="30">
      <c r="A17" s="122" t="s">
        <v>23</v>
      </c>
      <c r="B17" s="30">
        <f t="shared" ca="1" si="1"/>
        <v>13</v>
      </c>
      <c r="C17" s="30">
        <f t="shared" ca="1" si="0"/>
        <v>13</v>
      </c>
      <c r="D17" s="30">
        <f t="shared" ca="1" si="0"/>
        <v>13</v>
      </c>
      <c r="E17" s="30">
        <f t="shared" ca="1" si="2"/>
        <v>12</v>
      </c>
      <c r="F17" s="30">
        <f t="shared" ca="1" si="3"/>
        <v>12</v>
      </c>
      <c r="G17" s="27">
        <v>63</v>
      </c>
    </row>
    <row r="18" spans="1:7">
      <c r="A18" s="121" t="s">
        <v>24</v>
      </c>
      <c r="B18" s="30">
        <f t="shared" ca="1" si="1"/>
        <v>0</v>
      </c>
      <c r="C18" s="30">
        <f t="shared" ca="1" si="0"/>
        <v>0</v>
      </c>
      <c r="D18" s="30">
        <f t="shared" ca="1" si="0"/>
        <v>0</v>
      </c>
      <c r="E18" s="30">
        <f t="shared" ca="1" si="2"/>
        <v>0</v>
      </c>
      <c r="F18" s="30">
        <f t="shared" ca="1" si="3"/>
        <v>0</v>
      </c>
      <c r="G18" s="27">
        <v>0</v>
      </c>
    </row>
    <row r="19" spans="1:7">
      <c r="A19" s="122" t="s">
        <v>106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9</v>
      </c>
      <c r="F19" s="30">
        <f t="shared" ca="1" si="3"/>
        <v>10</v>
      </c>
      <c r="G19" s="27">
        <v>49</v>
      </c>
    </row>
    <row r="20" spans="1:7">
      <c r="A20" s="121" t="s">
        <v>26</v>
      </c>
      <c r="B20" s="30">
        <f t="shared" ca="1" si="1"/>
        <v>10</v>
      </c>
      <c r="C20" s="30">
        <f t="shared" ca="1" si="1"/>
        <v>10</v>
      </c>
      <c r="D20" s="30">
        <f t="shared" ca="1" si="1"/>
        <v>10</v>
      </c>
      <c r="E20" s="30">
        <f t="shared" ca="1" si="2"/>
        <v>10</v>
      </c>
      <c r="F20" s="30">
        <f t="shared" ca="1" si="3"/>
        <v>10</v>
      </c>
      <c r="G20" s="27">
        <v>50</v>
      </c>
    </row>
    <row r="21" spans="1:7">
      <c r="A21" s="122" t="s">
        <v>27</v>
      </c>
      <c r="B21" s="30">
        <f t="shared" ca="1" si="1"/>
        <v>10</v>
      </c>
      <c r="C21" s="30">
        <f t="shared" ca="1" si="1"/>
        <v>10</v>
      </c>
      <c r="D21" s="30">
        <f t="shared" ca="1" si="1"/>
        <v>10</v>
      </c>
      <c r="E21" s="30">
        <f t="shared" ca="1" si="2"/>
        <v>10</v>
      </c>
      <c r="F21" s="30">
        <f t="shared" ca="1" si="3"/>
        <v>10</v>
      </c>
      <c r="G21" s="27">
        <v>50</v>
      </c>
    </row>
    <row r="22" spans="1:7">
      <c r="A22" s="121" t="s">
        <v>28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12</v>
      </c>
      <c r="F22" s="30">
        <f t="shared" ca="1" si="3"/>
        <v>12</v>
      </c>
      <c r="G22" s="27">
        <v>60</v>
      </c>
    </row>
    <row r="23" spans="1:7">
      <c r="A23" s="122" t="s">
        <v>107</v>
      </c>
      <c r="B23" s="30">
        <f t="shared" ca="1" si="1"/>
        <v>0</v>
      </c>
      <c r="C23" s="30">
        <f t="shared" ca="1" si="1"/>
        <v>0</v>
      </c>
      <c r="D23" s="30">
        <f t="shared" ca="1" si="1"/>
        <v>0</v>
      </c>
      <c r="E23" s="30">
        <f t="shared" ca="1" si="2"/>
        <v>0</v>
      </c>
      <c r="F23" s="30">
        <f t="shared" ca="1" si="3"/>
        <v>0</v>
      </c>
      <c r="G23" s="27">
        <v>0</v>
      </c>
    </row>
    <row r="24" spans="1:7">
      <c r="A24" s="121" t="s">
        <v>30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11</v>
      </c>
      <c r="F24" s="30">
        <f t="shared" ca="1" si="3"/>
        <v>9</v>
      </c>
      <c r="G24" s="27">
        <v>56</v>
      </c>
    </row>
    <row r="25" spans="1:7">
      <c r="A25" s="122" t="s">
        <v>31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9</v>
      </c>
      <c r="F25" s="30">
        <f t="shared" ca="1" si="3"/>
        <v>8</v>
      </c>
      <c r="G25" s="27">
        <v>47</v>
      </c>
    </row>
    <row r="26" spans="1:7">
      <c r="A26" s="121" t="s">
        <v>32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8</v>
      </c>
      <c r="G26" s="27">
        <v>47</v>
      </c>
    </row>
    <row r="27" spans="1:7">
      <c r="A27" s="122" t="s">
        <v>33</v>
      </c>
      <c r="B27" s="30">
        <f t="shared" ca="1" si="1"/>
        <v>0</v>
      </c>
      <c r="C27" s="30">
        <f t="shared" ca="1" si="1"/>
        <v>0</v>
      </c>
      <c r="D27" s="30">
        <f t="shared" ca="1" si="1"/>
        <v>0</v>
      </c>
      <c r="E27" s="30">
        <f t="shared" ca="1" si="2"/>
        <v>0</v>
      </c>
      <c r="F27" s="30">
        <f t="shared" ca="1" si="3"/>
        <v>0</v>
      </c>
      <c r="G27" s="27">
        <v>0</v>
      </c>
    </row>
    <row r="28" spans="1:7">
      <c r="A28" s="121" t="s">
        <v>108</v>
      </c>
      <c r="B28" s="30">
        <f t="shared" ca="1" si="1"/>
        <v>10</v>
      </c>
      <c r="C28" s="30">
        <f t="shared" ca="1" si="1"/>
        <v>10</v>
      </c>
      <c r="D28" s="30">
        <f t="shared" ca="1" si="1"/>
        <v>10</v>
      </c>
      <c r="E28" s="30">
        <f t="shared" ca="1" si="2"/>
        <v>10</v>
      </c>
      <c r="F28" s="30">
        <f t="shared" ca="1" si="3"/>
        <v>10</v>
      </c>
      <c r="G28" s="27">
        <v>50</v>
      </c>
    </row>
    <row r="29" spans="1:7">
      <c r="A29" s="122" t="s">
        <v>35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9</v>
      </c>
      <c r="F29" s="30">
        <f t="shared" ca="1" si="3"/>
        <v>10</v>
      </c>
      <c r="G29" s="27">
        <v>49</v>
      </c>
    </row>
    <row r="30" spans="1:7">
      <c r="A30" s="121" t="s">
        <v>36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9</v>
      </c>
      <c r="F30" s="30">
        <f t="shared" ca="1" si="3"/>
        <v>10</v>
      </c>
      <c r="G30" s="27">
        <v>49</v>
      </c>
    </row>
    <row r="31" spans="1:7">
      <c r="A31" s="122" t="s">
        <v>109</v>
      </c>
      <c r="B31" s="30">
        <f t="shared" ca="1" si="1"/>
        <v>9</v>
      </c>
      <c r="C31" s="30">
        <f t="shared" ca="1" si="1"/>
        <v>9</v>
      </c>
      <c r="D31" s="30">
        <f t="shared" ca="1" si="1"/>
        <v>9</v>
      </c>
      <c r="E31" s="30">
        <f t="shared" ca="1" si="2"/>
        <v>9</v>
      </c>
      <c r="F31" s="30">
        <f t="shared" ca="1" si="3"/>
        <v>9</v>
      </c>
      <c r="G31" s="27">
        <v>45</v>
      </c>
    </row>
    <row r="32" spans="1:7">
      <c r="A32" s="123" t="s">
        <v>92</v>
      </c>
      <c r="B32" s="27">
        <v>8.9600000000000009</v>
      </c>
      <c r="C32" s="27">
        <v>8.9600000000000009</v>
      </c>
      <c r="D32" s="27">
        <v>8.9600000000000009</v>
      </c>
      <c r="E32" s="27">
        <v>8.35</v>
      </c>
      <c r="F32" s="27">
        <v>8.07</v>
      </c>
      <c r="G32" s="27"/>
    </row>
    <row r="33" spans="1:7">
      <c r="A33" s="123" t="s">
        <v>40</v>
      </c>
      <c r="B33" s="27">
        <v>44.8</v>
      </c>
      <c r="C33" s="27">
        <v>44.8</v>
      </c>
      <c r="D33" s="27">
        <v>44.8</v>
      </c>
      <c r="E33" s="27">
        <v>41.75</v>
      </c>
      <c r="F33" s="27">
        <v>40.35</v>
      </c>
      <c r="G33" s="27"/>
    </row>
    <row r="34" spans="1:7" ht="30">
      <c r="A34" s="123" t="s">
        <v>93</v>
      </c>
      <c r="B34" s="27">
        <v>1</v>
      </c>
      <c r="C34" s="27">
        <v>1</v>
      </c>
      <c r="D34" s="27">
        <v>1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29" t="s">
        <v>43</v>
      </c>
      <c r="B37" s="104" t="s">
        <v>44</v>
      </c>
      <c r="C37" s="105" t="s">
        <v>45</v>
      </c>
    </row>
    <row r="38" spans="1:7" ht="30">
      <c r="A38" s="130" t="s">
        <v>46</v>
      </c>
      <c r="B38" s="107">
        <v>1</v>
      </c>
      <c r="C38" s="108" t="s">
        <v>47</v>
      </c>
    </row>
    <row r="39" spans="1:7" ht="60">
      <c r="A39" s="130" t="s">
        <v>48</v>
      </c>
      <c r="B39" s="107">
        <v>2</v>
      </c>
      <c r="C39" s="108" t="s">
        <v>49</v>
      </c>
    </row>
    <row r="40" spans="1:7" ht="30.75" thickBot="1">
      <c r="A40" s="131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0"/>
  <sheetViews>
    <sheetView topLeftCell="A27" workbookViewId="0">
      <selection activeCell="B34" sqref="B34:F34"/>
    </sheetView>
  </sheetViews>
  <sheetFormatPr defaultColWidth="9" defaultRowHeight="15"/>
  <cols>
    <col min="1" max="1" width="14.375" style="124" customWidth="1"/>
  </cols>
  <sheetData>
    <row r="1" spans="1:7" ht="45">
      <c r="A1" s="119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118">
        <v>8005</v>
      </c>
      <c r="B2" s="158" t="s">
        <v>3</v>
      </c>
      <c r="C2" s="158"/>
      <c r="D2" s="158"/>
      <c r="E2" s="158"/>
      <c r="F2" s="158"/>
      <c r="G2" s="27"/>
    </row>
    <row r="3" spans="1:7" ht="60">
      <c r="A3" s="120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 ht="30">
      <c r="A4" s="121" t="s">
        <v>91</v>
      </c>
      <c r="B4" s="30">
        <f ca="1">ROUNDUP($F4/5,0)</f>
        <v>12</v>
      </c>
      <c r="C4" s="30">
        <f t="shared" ref="C4:D19" ca="1" si="0">ROUNDUP($F4/5,0)</f>
        <v>12</v>
      </c>
      <c r="D4" s="30">
        <f t="shared" ca="1" si="0"/>
        <v>12</v>
      </c>
      <c r="E4" s="30">
        <f ca="1">ROUNDDOWN($F4/5,0)</f>
        <v>11</v>
      </c>
      <c r="F4" s="30">
        <f ca="1">G4-SUM(B4:E4)</f>
        <v>11</v>
      </c>
      <c r="G4" s="30">
        <v>58</v>
      </c>
    </row>
    <row r="5" spans="1:7" ht="30">
      <c r="A5" s="122" t="s">
        <v>11</v>
      </c>
      <c r="B5" s="30">
        <f t="shared" ref="B5:D31" ca="1" si="1">ROUNDUP($F5/5,0)</f>
        <v>13</v>
      </c>
      <c r="C5" s="30">
        <f t="shared" ca="1" si="0"/>
        <v>13</v>
      </c>
      <c r="D5" s="30">
        <f t="shared" ca="1" si="0"/>
        <v>13</v>
      </c>
      <c r="E5" s="30">
        <f t="shared" ref="E5:E31" ca="1" si="2">ROUNDDOWN($F5/5,0)</f>
        <v>12</v>
      </c>
      <c r="F5" s="30">
        <f t="shared" ref="F5:F31" ca="1" si="3">G5-SUM(B5:E5)</f>
        <v>11</v>
      </c>
      <c r="G5" s="30">
        <v>62</v>
      </c>
    </row>
    <row r="6" spans="1:7">
      <c r="A6" s="121" t="s">
        <v>98</v>
      </c>
      <c r="B6" s="30">
        <f t="shared" ca="1" si="1"/>
        <v>0</v>
      </c>
      <c r="C6" s="30">
        <f t="shared" ca="1" si="0"/>
        <v>0</v>
      </c>
      <c r="D6" s="30">
        <f t="shared" ca="1" si="0"/>
        <v>0</v>
      </c>
      <c r="E6" s="30">
        <f t="shared" ca="1" si="2"/>
        <v>0</v>
      </c>
      <c r="F6" s="30">
        <f t="shared" ca="1" si="3"/>
        <v>0</v>
      </c>
      <c r="G6" s="30">
        <v>0</v>
      </c>
    </row>
    <row r="7" spans="1:7" ht="30">
      <c r="A7" s="122" t="s">
        <v>99</v>
      </c>
      <c r="B7" s="30">
        <f t="shared" ca="1" si="1"/>
        <v>14</v>
      </c>
      <c r="C7" s="30">
        <f t="shared" ca="1" si="0"/>
        <v>14</v>
      </c>
      <c r="D7" s="30">
        <f t="shared" ca="1" si="0"/>
        <v>14</v>
      </c>
      <c r="E7" s="30">
        <f t="shared" ca="1" si="2"/>
        <v>13</v>
      </c>
      <c r="F7" s="30">
        <f t="shared" ca="1" si="3"/>
        <v>11</v>
      </c>
      <c r="G7" s="30">
        <v>66</v>
      </c>
    </row>
    <row r="8" spans="1:7">
      <c r="A8" s="121" t="s">
        <v>100</v>
      </c>
      <c r="B8" s="30">
        <f t="shared" ca="1" si="1"/>
        <v>13</v>
      </c>
      <c r="C8" s="30">
        <f t="shared" ca="1" si="0"/>
        <v>13</v>
      </c>
      <c r="D8" s="30">
        <f t="shared" ca="1" si="0"/>
        <v>13</v>
      </c>
      <c r="E8" s="30">
        <f t="shared" ca="1" si="2"/>
        <v>12</v>
      </c>
      <c r="F8" s="30">
        <f t="shared" ca="1" si="3"/>
        <v>11</v>
      </c>
      <c r="G8" s="30">
        <v>62</v>
      </c>
    </row>
    <row r="9" spans="1:7">
      <c r="A9" s="122" t="s">
        <v>14</v>
      </c>
      <c r="B9" s="30">
        <f t="shared" ca="1" si="1"/>
        <v>11</v>
      </c>
      <c r="C9" s="30">
        <f t="shared" ca="1" si="0"/>
        <v>11</v>
      </c>
      <c r="D9" s="30">
        <f t="shared" ca="1" si="0"/>
        <v>11</v>
      </c>
      <c r="E9" s="30">
        <f t="shared" ca="1" si="2"/>
        <v>10</v>
      </c>
      <c r="F9" s="30">
        <f t="shared" ca="1" si="3"/>
        <v>11</v>
      </c>
      <c r="G9" s="30">
        <v>54</v>
      </c>
    </row>
    <row r="10" spans="1:7">
      <c r="A10" s="121" t="s">
        <v>101</v>
      </c>
      <c r="B10" s="30">
        <f t="shared" ca="1" si="1"/>
        <v>11</v>
      </c>
      <c r="C10" s="30">
        <f t="shared" ca="1" si="0"/>
        <v>11</v>
      </c>
      <c r="D10" s="30">
        <f t="shared" ca="1" si="0"/>
        <v>11</v>
      </c>
      <c r="E10" s="30">
        <f t="shared" ca="1" si="2"/>
        <v>10</v>
      </c>
      <c r="F10" s="30">
        <f t="shared" ca="1" si="3"/>
        <v>11</v>
      </c>
      <c r="G10" s="30">
        <v>54</v>
      </c>
    </row>
    <row r="11" spans="1:7">
      <c r="A11" s="122" t="s">
        <v>16</v>
      </c>
      <c r="B11" s="30">
        <f t="shared" ca="1" si="1"/>
        <v>12</v>
      </c>
      <c r="C11" s="30">
        <f t="shared" ca="1" si="0"/>
        <v>12</v>
      </c>
      <c r="D11" s="30">
        <f t="shared" ca="1" si="0"/>
        <v>12</v>
      </c>
      <c r="E11" s="30">
        <f t="shared" ca="1" si="2"/>
        <v>11</v>
      </c>
      <c r="F11" s="30">
        <f t="shared" ca="1" si="3"/>
        <v>11</v>
      </c>
      <c r="G11" s="30">
        <v>58</v>
      </c>
    </row>
    <row r="12" spans="1:7" ht="30">
      <c r="A12" s="121" t="s">
        <v>17</v>
      </c>
      <c r="B12" s="30">
        <f t="shared" ca="1" si="1"/>
        <v>3</v>
      </c>
      <c r="C12" s="30">
        <f t="shared" ca="1" si="0"/>
        <v>3</v>
      </c>
      <c r="D12" s="30">
        <f t="shared" ca="1" si="0"/>
        <v>3</v>
      </c>
      <c r="E12" s="30">
        <f t="shared" ca="1" si="2"/>
        <v>2</v>
      </c>
      <c r="F12" s="30">
        <f t="shared" ca="1" si="3"/>
        <v>0</v>
      </c>
      <c r="G12" s="30">
        <v>11</v>
      </c>
    </row>
    <row r="13" spans="1:7">
      <c r="A13" s="122" t="s">
        <v>102</v>
      </c>
      <c r="B13" s="30">
        <f t="shared" ca="1" si="1"/>
        <v>14</v>
      </c>
      <c r="C13" s="30">
        <f t="shared" ca="1" si="0"/>
        <v>14</v>
      </c>
      <c r="D13" s="30">
        <f t="shared" ca="1" si="0"/>
        <v>14</v>
      </c>
      <c r="E13" s="30">
        <f t="shared" ca="1" si="2"/>
        <v>13</v>
      </c>
      <c r="F13" s="30">
        <f t="shared" ca="1" si="3"/>
        <v>11</v>
      </c>
      <c r="G13" s="30">
        <v>66</v>
      </c>
    </row>
    <row r="14" spans="1:7" ht="30">
      <c r="A14" s="121" t="s">
        <v>103</v>
      </c>
      <c r="B14" s="30">
        <f t="shared" ca="1" si="1"/>
        <v>14</v>
      </c>
      <c r="C14" s="30">
        <f t="shared" ca="1" si="0"/>
        <v>14</v>
      </c>
      <c r="D14" s="30">
        <f t="shared" ca="1" si="0"/>
        <v>14</v>
      </c>
      <c r="E14" s="30">
        <f t="shared" ca="1" si="2"/>
        <v>13</v>
      </c>
      <c r="F14" s="30">
        <f t="shared" ca="1" si="3"/>
        <v>13</v>
      </c>
      <c r="G14" s="30">
        <v>68</v>
      </c>
    </row>
    <row r="15" spans="1:7" ht="30">
      <c r="A15" s="122" t="s">
        <v>104</v>
      </c>
      <c r="B15" s="30">
        <f t="shared" ca="1" si="1"/>
        <v>12</v>
      </c>
      <c r="C15" s="30">
        <f t="shared" ca="1" si="0"/>
        <v>12</v>
      </c>
      <c r="D15" s="30">
        <f t="shared" ca="1" si="0"/>
        <v>12</v>
      </c>
      <c r="E15" s="30">
        <f t="shared" ca="1" si="2"/>
        <v>11</v>
      </c>
      <c r="F15" s="30">
        <f t="shared" ca="1" si="3"/>
        <v>9</v>
      </c>
      <c r="G15" s="30">
        <v>56</v>
      </c>
    </row>
    <row r="16" spans="1:7">
      <c r="A16" s="121" t="s">
        <v>105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12</v>
      </c>
      <c r="F16" s="30">
        <f t="shared" ca="1" si="3"/>
        <v>12</v>
      </c>
      <c r="G16" s="30">
        <v>60</v>
      </c>
    </row>
    <row r="17" spans="1:7" ht="30">
      <c r="A17" s="122" t="s">
        <v>23</v>
      </c>
      <c r="B17" s="30">
        <f t="shared" ca="1" si="1"/>
        <v>15</v>
      </c>
      <c r="C17" s="30">
        <f t="shared" ca="1" si="0"/>
        <v>15</v>
      </c>
      <c r="D17" s="30">
        <f t="shared" ca="1" si="0"/>
        <v>15</v>
      </c>
      <c r="E17" s="30">
        <f t="shared" ca="1" si="2"/>
        <v>14</v>
      </c>
      <c r="F17" s="30">
        <f t="shared" ca="1" si="3"/>
        <v>15</v>
      </c>
      <c r="G17" s="30">
        <v>74</v>
      </c>
    </row>
    <row r="18" spans="1:7" ht="30">
      <c r="A18" s="121" t="s">
        <v>24</v>
      </c>
      <c r="B18" s="30">
        <f t="shared" ca="1" si="1"/>
        <v>0</v>
      </c>
      <c r="C18" s="30">
        <f t="shared" ca="1" si="0"/>
        <v>0</v>
      </c>
      <c r="D18" s="30">
        <f t="shared" ca="1" si="0"/>
        <v>0</v>
      </c>
      <c r="E18" s="30">
        <f t="shared" ca="1" si="2"/>
        <v>0</v>
      </c>
      <c r="F18" s="30">
        <f t="shared" ca="1" si="3"/>
        <v>0</v>
      </c>
      <c r="G18" s="30">
        <v>0</v>
      </c>
    </row>
    <row r="19" spans="1:7">
      <c r="A19" s="122" t="s">
        <v>106</v>
      </c>
      <c r="B19" s="30">
        <f t="shared" ca="1" si="1"/>
        <v>12</v>
      </c>
      <c r="C19" s="30">
        <f t="shared" ca="1" si="0"/>
        <v>12</v>
      </c>
      <c r="D19" s="30">
        <f t="shared" ca="1" si="0"/>
        <v>12</v>
      </c>
      <c r="E19" s="30">
        <f t="shared" ca="1" si="2"/>
        <v>11</v>
      </c>
      <c r="F19" s="30">
        <f t="shared" ca="1" si="3"/>
        <v>11</v>
      </c>
      <c r="G19" s="30">
        <v>58</v>
      </c>
    </row>
    <row r="20" spans="1:7" ht="30">
      <c r="A20" s="121" t="s">
        <v>26</v>
      </c>
      <c r="B20" s="30">
        <f t="shared" ca="1" si="1"/>
        <v>12</v>
      </c>
      <c r="C20" s="30">
        <f t="shared" ca="1" si="1"/>
        <v>12</v>
      </c>
      <c r="D20" s="30">
        <f t="shared" ca="1" si="1"/>
        <v>12</v>
      </c>
      <c r="E20" s="30">
        <f t="shared" ca="1" si="2"/>
        <v>12</v>
      </c>
      <c r="F20" s="30">
        <f t="shared" ca="1" si="3"/>
        <v>12</v>
      </c>
      <c r="G20" s="30">
        <v>60</v>
      </c>
    </row>
    <row r="21" spans="1:7" ht="30">
      <c r="A21" s="122" t="s">
        <v>27</v>
      </c>
      <c r="B21" s="30">
        <f t="shared" ca="1" si="1"/>
        <v>12</v>
      </c>
      <c r="C21" s="30">
        <f t="shared" ca="1" si="1"/>
        <v>12</v>
      </c>
      <c r="D21" s="30">
        <f t="shared" ca="1" si="1"/>
        <v>12</v>
      </c>
      <c r="E21" s="30">
        <f t="shared" ca="1" si="2"/>
        <v>12</v>
      </c>
      <c r="F21" s="30">
        <f t="shared" ca="1" si="3"/>
        <v>12</v>
      </c>
      <c r="G21" s="30">
        <v>60</v>
      </c>
    </row>
    <row r="22" spans="1:7">
      <c r="A22" s="121" t="s">
        <v>28</v>
      </c>
      <c r="B22" s="30">
        <f t="shared" ca="1" si="1"/>
        <v>14</v>
      </c>
      <c r="C22" s="30">
        <f t="shared" ca="1" si="1"/>
        <v>14</v>
      </c>
      <c r="D22" s="30">
        <f t="shared" ca="1" si="1"/>
        <v>14</v>
      </c>
      <c r="E22" s="30">
        <f t="shared" ca="1" si="2"/>
        <v>14</v>
      </c>
      <c r="F22" s="30">
        <f t="shared" ca="1" si="3"/>
        <v>14</v>
      </c>
      <c r="G22" s="30">
        <v>70</v>
      </c>
    </row>
    <row r="23" spans="1:7">
      <c r="A23" s="122" t="s">
        <v>107</v>
      </c>
      <c r="B23" s="30">
        <f t="shared" ca="1" si="1"/>
        <v>0</v>
      </c>
      <c r="C23" s="30">
        <f t="shared" ca="1" si="1"/>
        <v>0</v>
      </c>
      <c r="D23" s="30">
        <f t="shared" ca="1" si="1"/>
        <v>0</v>
      </c>
      <c r="E23" s="30">
        <f t="shared" ca="1" si="2"/>
        <v>0</v>
      </c>
      <c r="F23" s="30">
        <f t="shared" ca="1" si="3"/>
        <v>0</v>
      </c>
      <c r="G23" s="30">
        <v>0</v>
      </c>
    </row>
    <row r="24" spans="1:7">
      <c r="A24" s="121" t="s">
        <v>30</v>
      </c>
      <c r="B24" s="30">
        <f t="shared" ca="1" si="1"/>
        <v>14</v>
      </c>
      <c r="C24" s="30">
        <f t="shared" ca="1" si="1"/>
        <v>14</v>
      </c>
      <c r="D24" s="30">
        <f t="shared" ca="1" si="1"/>
        <v>14</v>
      </c>
      <c r="E24" s="30">
        <f t="shared" ca="1" si="2"/>
        <v>13</v>
      </c>
      <c r="F24" s="30">
        <f t="shared" ca="1" si="3"/>
        <v>11</v>
      </c>
      <c r="G24" s="30">
        <v>66</v>
      </c>
    </row>
    <row r="25" spans="1:7">
      <c r="A25" s="122" t="s">
        <v>31</v>
      </c>
      <c r="B25" s="30">
        <f t="shared" ca="1" si="1"/>
        <v>12</v>
      </c>
      <c r="C25" s="30">
        <f t="shared" ca="1" si="1"/>
        <v>12</v>
      </c>
      <c r="D25" s="30">
        <f t="shared" ca="1" si="1"/>
        <v>12</v>
      </c>
      <c r="E25" s="30">
        <f t="shared" ca="1" si="2"/>
        <v>11</v>
      </c>
      <c r="F25" s="30">
        <f t="shared" ca="1" si="3"/>
        <v>11</v>
      </c>
      <c r="G25" s="30">
        <v>58</v>
      </c>
    </row>
    <row r="26" spans="1:7" ht="30">
      <c r="A26" s="121" t="s">
        <v>32</v>
      </c>
      <c r="B26" s="30">
        <f t="shared" ca="1" si="1"/>
        <v>12</v>
      </c>
      <c r="C26" s="30">
        <f t="shared" ca="1" si="1"/>
        <v>12</v>
      </c>
      <c r="D26" s="30">
        <f t="shared" ca="1" si="1"/>
        <v>12</v>
      </c>
      <c r="E26" s="30">
        <f t="shared" ca="1" si="2"/>
        <v>11</v>
      </c>
      <c r="F26" s="30">
        <f t="shared" ca="1" si="3"/>
        <v>11</v>
      </c>
      <c r="G26" s="30">
        <v>58</v>
      </c>
    </row>
    <row r="27" spans="1:7" ht="30">
      <c r="A27" s="122" t="s">
        <v>33</v>
      </c>
      <c r="B27" s="30">
        <f t="shared" ca="1" si="1"/>
        <v>0</v>
      </c>
      <c r="C27" s="30">
        <f t="shared" ca="1" si="1"/>
        <v>0</v>
      </c>
      <c r="D27" s="30">
        <f t="shared" ca="1" si="1"/>
        <v>0</v>
      </c>
      <c r="E27" s="30">
        <f t="shared" ca="1" si="2"/>
        <v>0</v>
      </c>
      <c r="F27" s="30">
        <f t="shared" ca="1" si="3"/>
        <v>0</v>
      </c>
      <c r="G27" s="30">
        <v>0</v>
      </c>
    </row>
    <row r="28" spans="1:7">
      <c r="A28" s="121" t="s">
        <v>108</v>
      </c>
      <c r="B28" s="30">
        <f t="shared" ca="1" si="1"/>
        <v>12</v>
      </c>
      <c r="C28" s="30">
        <f t="shared" ca="1" si="1"/>
        <v>12</v>
      </c>
      <c r="D28" s="30">
        <f t="shared" ca="1" si="1"/>
        <v>12</v>
      </c>
      <c r="E28" s="30">
        <f t="shared" ca="1" si="2"/>
        <v>12</v>
      </c>
      <c r="F28" s="30">
        <f t="shared" ca="1" si="3"/>
        <v>12</v>
      </c>
      <c r="G28" s="30">
        <v>60</v>
      </c>
    </row>
    <row r="29" spans="1:7" ht="30">
      <c r="A29" s="122" t="s">
        <v>35</v>
      </c>
      <c r="B29" s="30">
        <f t="shared" ca="1" si="1"/>
        <v>12</v>
      </c>
      <c r="C29" s="30">
        <f t="shared" ca="1" si="1"/>
        <v>12</v>
      </c>
      <c r="D29" s="30">
        <f t="shared" ca="1" si="1"/>
        <v>12</v>
      </c>
      <c r="E29" s="30">
        <f t="shared" ca="1" si="2"/>
        <v>11</v>
      </c>
      <c r="F29" s="30">
        <f t="shared" ca="1" si="3"/>
        <v>11</v>
      </c>
      <c r="G29" s="30">
        <v>58</v>
      </c>
    </row>
    <row r="30" spans="1:7">
      <c r="A30" s="121" t="s">
        <v>36</v>
      </c>
      <c r="B30" s="30">
        <f t="shared" ca="1" si="1"/>
        <v>12</v>
      </c>
      <c r="C30" s="30">
        <f t="shared" ca="1" si="1"/>
        <v>12</v>
      </c>
      <c r="D30" s="30">
        <f t="shared" ca="1" si="1"/>
        <v>12</v>
      </c>
      <c r="E30" s="30">
        <f t="shared" ca="1" si="2"/>
        <v>11</v>
      </c>
      <c r="F30" s="30">
        <f t="shared" ca="1" si="3"/>
        <v>11</v>
      </c>
      <c r="G30" s="30">
        <v>58</v>
      </c>
    </row>
    <row r="31" spans="1:7" ht="30">
      <c r="A31" s="122" t="s">
        <v>109</v>
      </c>
      <c r="B31" s="30">
        <f t="shared" ca="1" si="1"/>
        <v>11</v>
      </c>
      <c r="C31" s="30">
        <f t="shared" ca="1" si="1"/>
        <v>11</v>
      </c>
      <c r="D31" s="30">
        <f t="shared" ca="1" si="1"/>
        <v>11</v>
      </c>
      <c r="E31" s="30">
        <f t="shared" ca="1" si="2"/>
        <v>10</v>
      </c>
      <c r="F31" s="30">
        <f t="shared" ca="1" si="3"/>
        <v>11</v>
      </c>
      <c r="G31" s="30">
        <v>54</v>
      </c>
    </row>
    <row r="32" spans="1:7">
      <c r="A32" s="123" t="s">
        <v>92</v>
      </c>
      <c r="B32" s="27">
        <v>10.39</v>
      </c>
      <c r="C32" s="27">
        <v>10.39</v>
      </c>
      <c r="D32" s="27">
        <v>10.39</v>
      </c>
      <c r="E32" s="27">
        <v>9.7100000000000009</v>
      </c>
      <c r="F32" s="27">
        <v>9.42</v>
      </c>
      <c r="G32" s="27"/>
    </row>
    <row r="33" spans="1:7" ht="30">
      <c r="A33" s="123" t="s">
        <v>40</v>
      </c>
      <c r="B33" s="27">
        <v>51.95</v>
      </c>
      <c r="C33" s="27">
        <v>51.95</v>
      </c>
      <c r="D33" s="27">
        <v>51.95</v>
      </c>
      <c r="E33" s="27">
        <v>48.55</v>
      </c>
      <c r="F33" s="27">
        <v>47.1</v>
      </c>
      <c r="G33" s="27"/>
    </row>
    <row r="34" spans="1:7" ht="45">
      <c r="A34" s="123" t="s">
        <v>93</v>
      </c>
      <c r="B34" s="27">
        <v>2</v>
      </c>
      <c r="C34" s="27">
        <v>2</v>
      </c>
      <c r="D34" s="27">
        <v>2</v>
      </c>
      <c r="E34" s="27">
        <v>1</v>
      </c>
      <c r="F34" s="27">
        <v>1</v>
      </c>
      <c r="G34" s="27"/>
    </row>
    <row r="36" spans="1:7">
      <c r="A36" s="154" t="s">
        <v>42</v>
      </c>
      <c r="B36" s="155"/>
      <c r="C36" s="156"/>
    </row>
    <row r="37" spans="1:7">
      <c r="A37" s="129" t="s">
        <v>43</v>
      </c>
      <c r="B37" s="104" t="s">
        <v>44</v>
      </c>
      <c r="C37" s="105" t="s">
        <v>45</v>
      </c>
    </row>
    <row r="38" spans="1:7" ht="30">
      <c r="A38" s="130" t="s">
        <v>46</v>
      </c>
      <c r="B38" s="107">
        <v>1</v>
      </c>
      <c r="C38" s="108" t="s">
        <v>47</v>
      </c>
    </row>
    <row r="39" spans="1:7" ht="60">
      <c r="A39" s="130" t="s">
        <v>48</v>
      </c>
      <c r="B39" s="107">
        <v>2</v>
      </c>
      <c r="C39" s="108" t="s">
        <v>49</v>
      </c>
    </row>
    <row r="40" spans="1:7" ht="30.75" thickBot="1">
      <c r="A40" s="131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0"/>
  <sheetViews>
    <sheetView topLeftCell="A23" workbookViewId="0">
      <selection activeCell="B33" sqref="B33:F33"/>
    </sheetView>
  </sheetViews>
  <sheetFormatPr defaultColWidth="9" defaultRowHeight="15"/>
  <cols>
    <col min="1" max="1" width="19.625" style="124" customWidth="1"/>
  </cols>
  <sheetData>
    <row r="1" spans="1:7" ht="30">
      <c r="A1" s="119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118" t="s">
        <v>110</v>
      </c>
      <c r="B2" s="158" t="s">
        <v>3</v>
      </c>
      <c r="C2" s="158"/>
      <c r="D2" s="158"/>
      <c r="E2" s="158"/>
      <c r="F2" s="158"/>
      <c r="G2" s="27"/>
    </row>
    <row r="3" spans="1:7" ht="60">
      <c r="A3" s="120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121" t="s">
        <v>91</v>
      </c>
      <c r="B4" s="30">
        <f ca="1">ROUNDUP($F4/5,0)</f>
        <v>12</v>
      </c>
      <c r="C4" s="30">
        <f t="shared" ref="C4:D19" ca="1" si="0">ROUNDUP($F4/5,0)</f>
        <v>12</v>
      </c>
      <c r="D4" s="30">
        <f t="shared" ca="1" si="0"/>
        <v>12</v>
      </c>
      <c r="E4" s="30">
        <f ca="1">ROUNDDOWN($F4/5,0)</f>
        <v>11</v>
      </c>
      <c r="F4" s="30">
        <f ca="1">G4-SUM(B4:E4)</f>
        <v>11</v>
      </c>
      <c r="G4" s="37">
        <v>58</v>
      </c>
    </row>
    <row r="5" spans="1:7">
      <c r="A5" s="122" t="s">
        <v>11</v>
      </c>
      <c r="B5" s="30">
        <f t="shared" ref="B5:D30" ca="1" si="1">ROUNDUP($F5/5,0)</f>
        <v>8</v>
      </c>
      <c r="C5" s="30">
        <f t="shared" ca="1" si="0"/>
        <v>8</v>
      </c>
      <c r="D5" s="30">
        <f t="shared" ca="1" si="0"/>
        <v>8</v>
      </c>
      <c r="E5" s="30">
        <f t="shared" ref="E5:E30" ca="1" si="2">ROUNDDOWN($F5/5,0)</f>
        <v>7</v>
      </c>
      <c r="F5" s="30">
        <f t="shared" ref="F5:F30" ca="1" si="3">G5-SUM(B5:E5)</f>
        <v>5</v>
      </c>
      <c r="G5" s="32">
        <v>36</v>
      </c>
    </row>
    <row r="6" spans="1:7">
      <c r="A6" s="121" t="s">
        <v>99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9</v>
      </c>
      <c r="G6" s="32">
        <v>52</v>
      </c>
    </row>
    <row r="7" spans="1:7">
      <c r="A7" s="122" t="s">
        <v>100</v>
      </c>
      <c r="B7" s="30">
        <f t="shared" ca="1" si="1"/>
        <v>12</v>
      </c>
      <c r="C7" s="30">
        <f t="shared" ca="1" si="0"/>
        <v>12</v>
      </c>
      <c r="D7" s="30">
        <f t="shared" ca="1" si="0"/>
        <v>12</v>
      </c>
      <c r="E7" s="30">
        <f t="shared" ca="1" si="2"/>
        <v>11</v>
      </c>
      <c r="F7" s="30">
        <f t="shared" ca="1" si="3"/>
        <v>9</v>
      </c>
      <c r="G7" s="32">
        <v>56</v>
      </c>
    </row>
    <row r="8" spans="1:7">
      <c r="A8" s="121" t="s">
        <v>14</v>
      </c>
      <c r="B8" s="30">
        <f t="shared" ca="1" si="1"/>
        <v>10</v>
      </c>
      <c r="C8" s="30">
        <f t="shared" ca="1" si="0"/>
        <v>10</v>
      </c>
      <c r="D8" s="30">
        <f t="shared" ca="1" si="0"/>
        <v>10</v>
      </c>
      <c r="E8" s="30">
        <f t="shared" ca="1" si="2"/>
        <v>10</v>
      </c>
      <c r="F8" s="30">
        <f t="shared" ca="1" si="3"/>
        <v>10</v>
      </c>
      <c r="G8" s="32">
        <v>50</v>
      </c>
    </row>
    <row r="9" spans="1:7">
      <c r="A9" s="122" t="s">
        <v>101</v>
      </c>
      <c r="B9" s="30">
        <f t="shared" ca="1" si="1"/>
        <v>12</v>
      </c>
      <c r="C9" s="30">
        <f t="shared" ca="1" si="0"/>
        <v>12</v>
      </c>
      <c r="D9" s="30">
        <f t="shared" ca="1" si="0"/>
        <v>12</v>
      </c>
      <c r="E9" s="30">
        <f t="shared" ca="1" si="2"/>
        <v>11</v>
      </c>
      <c r="F9" s="30">
        <f t="shared" ca="1" si="3"/>
        <v>9</v>
      </c>
      <c r="G9" s="32">
        <v>56</v>
      </c>
    </row>
    <row r="10" spans="1:7">
      <c r="A10" s="121" t="s">
        <v>16</v>
      </c>
      <c r="B10" s="30">
        <f t="shared" ca="1" si="1"/>
        <v>10</v>
      </c>
      <c r="C10" s="30">
        <f t="shared" ca="1" si="0"/>
        <v>10</v>
      </c>
      <c r="D10" s="30">
        <f t="shared" ca="1" si="0"/>
        <v>10</v>
      </c>
      <c r="E10" s="30">
        <f t="shared" ca="1" si="2"/>
        <v>9</v>
      </c>
      <c r="F10" s="30">
        <f t="shared" ca="1" si="3"/>
        <v>8</v>
      </c>
      <c r="G10" s="38">
        <v>47</v>
      </c>
    </row>
    <row r="11" spans="1:7">
      <c r="A11" s="122" t="s">
        <v>17</v>
      </c>
      <c r="B11" s="30">
        <f t="shared" ca="1" si="1"/>
        <v>8</v>
      </c>
      <c r="C11" s="30">
        <f t="shared" ca="1" si="0"/>
        <v>8</v>
      </c>
      <c r="D11" s="30">
        <f t="shared" ca="1" si="0"/>
        <v>8</v>
      </c>
      <c r="E11" s="30">
        <f t="shared" ca="1" si="2"/>
        <v>7</v>
      </c>
      <c r="F11" s="30">
        <f t="shared" ca="1" si="3"/>
        <v>6</v>
      </c>
      <c r="G11" s="32">
        <v>37</v>
      </c>
    </row>
    <row r="12" spans="1:7">
      <c r="A12" s="121" t="s">
        <v>102</v>
      </c>
      <c r="B12" s="30">
        <f t="shared" ca="1" si="1"/>
        <v>12</v>
      </c>
      <c r="C12" s="30">
        <f t="shared" ca="1" si="0"/>
        <v>12</v>
      </c>
      <c r="D12" s="30">
        <f t="shared" ca="1" si="0"/>
        <v>12</v>
      </c>
      <c r="E12" s="30">
        <f t="shared" ca="1" si="2"/>
        <v>11</v>
      </c>
      <c r="F12" s="30">
        <f t="shared" ca="1" si="3"/>
        <v>9</v>
      </c>
      <c r="G12" s="32">
        <v>56</v>
      </c>
    </row>
    <row r="13" spans="1:7">
      <c r="A13" s="122" t="s">
        <v>103</v>
      </c>
      <c r="B13" s="30">
        <f t="shared" ca="1" si="1"/>
        <v>11</v>
      </c>
      <c r="C13" s="30">
        <f t="shared" ca="1" si="0"/>
        <v>11</v>
      </c>
      <c r="D13" s="30">
        <f t="shared" ca="1" si="0"/>
        <v>11</v>
      </c>
      <c r="E13" s="30">
        <f t="shared" ca="1" si="2"/>
        <v>10</v>
      </c>
      <c r="F13" s="30">
        <f t="shared" ca="1" si="3"/>
        <v>9</v>
      </c>
      <c r="G13" s="32">
        <v>52</v>
      </c>
    </row>
    <row r="14" spans="1:7">
      <c r="A14" s="121" t="s">
        <v>104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7</v>
      </c>
      <c r="G14" s="32">
        <v>42</v>
      </c>
    </row>
    <row r="15" spans="1:7">
      <c r="A15" s="122" t="s">
        <v>105</v>
      </c>
      <c r="B15" s="30">
        <f t="shared" ca="1" si="1"/>
        <v>11</v>
      </c>
      <c r="C15" s="30">
        <f t="shared" ca="1" si="0"/>
        <v>11</v>
      </c>
      <c r="D15" s="30">
        <f t="shared" ca="1" si="0"/>
        <v>11</v>
      </c>
      <c r="E15" s="30">
        <f t="shared" ca="1" si="2"/>
        <v>10</v>
      </c>
      <c r="F15" s="30">
        <f t="shared" ca="1" si="3"/>
        <v>9</v>
      </c>
      <c r="G15" s="32">
        <v>52</v>
      </c>
    </row>
    <row r="16" spans="1:7" ht="30">
      <c r="A16" s="121" t="s">
        <v>23</v>
      </c>
      <c r="B16" s="30">
        <f t="shared" ca="1" si="1"/>
        <v>13</v>
      </c>
      <c r="C16" s="30">
        <f t="shared" ca="1" si="0"/>
        <v>13</v>
      </c>
      <c r="D16" s="30">
        <f t="shared" ca="1" si="0"/>
        <v>13</v>
      </c>
      <c r="E16" s="30">
        <f t="shared" ca="1" si="2"/>
        <v>12</v>
      </c>
      <c r="F16" s="30">
        <f t="shared" ca="1" si="3"/>
        <v>11</v>
      </c>
      <c r="G16" s="32">
        <v>62</v>
      </c>
    </row>
    <row r="17" spans="1:7">
      <c r="A17" s="122" t="s">
        <v>24</v>
      </c>
      <c r="B17" s="30">
        <f t="shared" ca="1" si="1"/>
        <v>6</v>
      </c>
      <c r="C17" s="30">
        <f t="shared" ca="1" si="0"/>
        <v>6</v>
      </c>
      <c r="D17" s="30">
        <f t="shared" ca="1" si="0"/>
        <v>6</v>
      </c>
      <c r="E17" s="30">
        <f t="shared" ca="1" si="2"/>
        <v>6</v>
      </c>
      <c r="F17" s="30">
        <f t="shared" ca="1" si="3"/>
        <v>6</v>
      </c>
      <c r="G17" s="32">
        <v>30</v>
      </c>
    </row>
    <row r="18" spans="1:7">
      <c r="A18" s="121" t="s">
        <v>106</v>
      </c>
      <c r="B18" s="30">
        <f t="shared" ca="1" si="1"/>
        <v>10</v>
      </c>
      <c r="C18" s="30">
        <f t="shared" ca="1" si="0"/>
        <v>10</v>
      </c>
      <c r="D18" s="30">
        <f t="shared" ca="1" si="0"/>
        <v>10</v>
      </c>
      <c r="E18" s="30">
        <f t="shared" ca="1" si="2"/>
        <v>9</v>
      </c>
      <c r="F18" s="30">
        <f t="shared" ca="1" si="3"/>
        <v>7</v>
      </c>
      <c r="G18" s="32">
        <v>46</v>
      </c>
    </row>
    <row r="19" spans="1:7">
      <c r="A19" s="122" t="s">
        <v>26</v>
      </c>
      <c r="B19" s="30">
        <f t="shared" ca="1" si="1"/>
        <v>12</v>
      </c>
      <c r="C19" s="30">
        <f t="shared" ca="1" si="0"/>
        <v>12</v>
      </c>
      <c r="D19" s="30">
        <f t="shared" ca="1" si="0"/>
        <v>12</v>
      </c>
      <c r="E19" s="30">
        <f t="shared" ca="1" si="2"/>
        <v>12</v>
      </c>
      <c r="F19" s="30">
        <f t="shared" ca="1" si="3"/>
        <v>12</v>
      </c>
      <c r="G19" s="32">
        <v>60</v>
      </c>
    </row>
    <row r="20" spans="1:7">
      <c r="A20" s="121" t="s">
        <v>27</v>
      </c>
      <c r="B20" s="30">
        <f t="shared" ca="1" si="1"/>
        <v>11</v>
      </c>
      <c r="C20" s="30">
        <f t="shared" ca="1" si="1"/>
        <v>11</v>
      </c>
      <c r="D20" s="30">
        <f t="shared" ca="1" si="1"/>
        <v>11</v>
      </c>
      <c r="E20" s="30">
        <f t="shared" ca="1" si="2"/>
        <v>10</v>
      </c>
      <c r="F20" s="30">
        <f t="shared" ca="1" si="3"/>
        <v>10</v>
      </c>
      <c r="G20" s="32">
        <v>53</v>
      </c>
    </row>
    <row r="21" spans="1:7">
      <c r="A21" s="122" t="s">
        <v>28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11</v>
      </c>
      <c r="G21" s="32">
        <v>54</v>
      </c>
    </row>
    <row r="22" spans="1:7">
      <c r="A22" s="121" t="s">
        <v>107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11</v>
      </c>
      <c r="F22" s="30">
        <f t="shared" ca="1" si="3"/>
        <v>11</v>
      </c>
      <c r="G22" s="32">
        <v>58</v>
      </c>
    </row>
    <row r="23" spans="1:7">
      <c r="A23" s="122" t="s">
        <v>30</v>
      </c>
      <c r="B23" s="30">
        <f t="shared" ca="1" si="1"/>
        <v>11</v>
      </c>
      <c r="C23" s="30">
        <f t="shared" ca="1" si="1"/>
        <v>11</v>
      </c>
      <c r="D23" s="30">
        <f t="shared" ca="1" si="1"/>
        <v>11</v>
      </c>
      <c r="E23" s="30">
        <f t="shared" ca="1" si="2"/>
        <v>10</v>
      </c>
      <c r="F23" s="30">
        <f t="shared" ca="1" si="3"/>
        <v>11</v>
      </c>
      <c r="G23" s="32">
        <v>54</v>
      </c>
    </row>
    <row r="24" spans="1:7">
      <c r="A24" s="121" t="s">
        <v>31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12</v>
      </c>
      <c r="F24" s="30">
        <f t="shared" ca="1" si="3"/>
        <v>12</v>
      </c>
      <c r="G24" s="32">
        <v>60</v>
      </c>
    </row>
    <row r="25" spans="1:7">
      <c r="A25" s="122" t="s">
        <v>32</v>
      </c>
      <c r="B25" s="30">
        <f t="shared" ca="1" si="1"/>
        <v>12</v>
      </c>
      <c r="C25" s="30">
        <f t="shared" ca="1" si="1"/>
        <v>12</v>
      </c>
      <c r="D25" s="30">
        <f t="shared" ca="1" si="1"/>
        <v>12</v>
      </c>
      <c r="E25" s="30">
        <f t="shared" ca="1" si="2"/>
        <v>11</v>
      </c>
      <c r="F25" s="30">
        <f t="shared" ca="1" si="3"/>
        <v>9</v>
      </c>
      <c r="G25" s="32">
        <v>56</v>
      </c>
    </row>
    <row r="26" spans="1:7">
      <c r="A26" s="121" t="s">
        <v>33</v>
      </c>
      <c r="B26" s="30">
        <f t="shared" ca="1" si="1"/>
        <v>11</v>
      </c>
      <c r="C26" s="30">
        <f t="shared" ca="1" si="1"/>
        <v>11</v>
      </c>
      <c r="D26" s="30">
        <f t="shared" ca="1" si="1"/>
        <v>11</v>
      </c>
      <c r="E26" s="30">
        <f t="shared" ca="1" si="2"/>
        <v>10</v>
      </c>
      <c r="F26" s="30">
        <f t="shared" ca="1" si="3"/>
        <v>10</v>
      </c>
      <c r="G26" s="32">
        <v>53</v>
      </c>
    </row>
    <row r="27" spans="1:7">
      <c r="A27" s="122" t="s">
        <v>108</v>
      </c>
      <c r="B27" s="30">
        <f t="shared" ca="1" si="1"/>
        <v>11</v>
      </c>
      <c r="C27" s="30">
        <f t="shared" ca="1" si="1"/>
        <v>11</v>
      </c>
      <c r="D27" s="30">
        <f t="shared" ca="1" si="1"/>
        <v>11</v>
      </c>
      <c r="E27" s="30">
        <f t="shared" ca="1" si="2"/>
        <v>10</v>
      </c>
      <c r="F27" s="30">
        <f t="shared" ca="1" si="3"/>
        <v>9</v>
      </c>
      <c r="G27" s="32">
        <v>52</v>
      </c>
    </row>
    <row r="28" spans="1:7" ht="30">
      <c r="A28" s="121" t="s">
        <v>35</v>
      </c>
      <c r="B28" s="30">
        <f t="shared" ca="1" si="1"/>
        <v>12</v>
      </c>
      <c r="C28" s="30">
        <f t="shared" ca="1" si="1"/>
        <v>12</v>
      </c>
      <c r="D28" s="30">
        <f t="shared" ca="1" si="1"/>
        <v>12</v>
      </c>
      <c r="E28" s="30">
        <f t="shared" ca="1" si="2"/>
        <v>11</v>
      </c>
      <c r="F28" s="30">
        <f t="shared" ca="1" si="3"/>
        <v>9</v>
      </c>
      <c r="G28" s="32">
        <v>56</v>
      </c>
    </row>
    <row r="29" spans="1:7">
      <c r="A29" s="122" t="s">
        <v>36</v>
      </c>
      <c r="B29" s="30">
        <f t="shared" ca="1" si="1"/>
        <v>12</v>
      </c>
      <c r="C29" s="30">
        <f t="shared" ca="1" si="1"/>
        <v>12</v>
      </c>
      <c r="D29" s="30">
        <f t="shared" ca="1" si="1"/>
        <v>12</v>
      </c>
      <c r="E29" s="30">
        <f t="shared" ca="1" si="2"/>
        <v>11</v>
      </c>
      <c r="F29" s="30">
        <f t="shared" ca="1" si="3"/>
        <v>9</v>
      </c>
      <c r="G29" s="32">
        <v>56</v>
      </c>
    </row>
    <row r="30" spans="1:7">
      <c r="A30" s="121" t="s">
        <v>109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9</v>
      </c>
      <c r="F30" s="30">
        <f t="shared" ca="1" si="3"/>
        <v>7</v>
      </c>
      <c r="G30" s="32">
        <v>46</v>
      </c>
    </row>
    <row r="31" spans="1:7">
      <c r="A31" s="123" t="s">
        <v>92</v>
      </c>
      <c r="B31" s="30">
        <v>10.81</v>
      </c>
      <c r="C31" s="30">
        <v>10.81</v>
      </c>
      <c r="D31" s="30">
        <v>10.81</v>
      </c>
      <c r="E31" s="27">
        <v>9.9600000000000009</v>
      </c>
      <c r="F31" s="27">
        <v>9.14</v>
      </c>
      <c r="G31" s="27"/>
    </row>
    <row r="32" spans="1:7">
      <c r="A32" s="123" t="s">
        <v>40</v>
      </c>
      <c r="B32" s="27">
        <v>54.05</v>
      </c>
      <c r="C32" s="27">
        <v>54.05</v>
      </c>
      <c r="D32" s="27">
        <v>54.05</v>
      </c>
      <c r="E32" s="27">
        <v>49.8</v>
      </c>
      <c r="F32" s="27">
        <v>45.7</v>
      </c>
      <c r="G32" s="27"/>
    </row>
    <row r="33" spans="1:7" ht="30">
      <c r="A33" s="123" t="s">
        <v>93</v>
      </c>
      <c r="B33" s="27">
        <v>2</v>
      </c>
      <c r="C33" s="27">
        <v>2</v>
      </c>
      <c r="D33" s="27">
        <v>2</v>
      </c>
      <c r="E33" s="27">
        <v>1</v>
      </c>
      <c r="F33" s="27">
        <v>1</v>
      </c>
      <c r="G33" s="27"/>
    </row>
    <row r="36" spans="1:7">
      <c r="A36" s="154" t="s">
        <v>42</v>
      </c>
      <c r="B36" s="155"/>
      <c r="C36" s="156"/>
    </row>
    <row r="37" spans="1:7">
      <c r="A37" s="129" t="s">
        <v>43</v>
      </c>
      <c r="B37" s="104" t="s">
        <v>44</v>
      </c>
      <c r="C37" s="105" t="s">
        <v>45</v>
      </c>
    </row>
    <row r="38" spans="1:7" ht="30">
      <c r="A38" s="130" t="s">
        <v>46</v>
      </c>
      <c r="B38" s="107">
        <v>1</v>
      </c>
      <c r="C38" s="108" t="s">
        <v>47</v>
      </c>
    </row>
    <row r="39" spans="1:7" ht="60">
      <c r="A39" s="130" t="s">
        <v>48</v>
      </c>
      <c r="B39" s="107">
        <v>2</v>
      </c>
      <c r="C39" s="108" t="s">
        <v>49</v>
      </c>
    </row>
    <row r="40" spans="1:7" ht="30.75" thickBot="1">
      <c r="A40" s="131" t="s">
        <v>50</v>
      </c>
      <c r="B40" s="110">
        <v>3</v>
      </c>
      <c r="C40" s="111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39"/>
  <sheetViews>
    <sheetView topLeftCell="A22" workbookViewId="0">
      <selection activeCell="B33" sqref="B33:F33"/>
    </sheetView>
  </sheetViews>
  <sheetFormatPr defaultColWidth="9" defaultRowHeight="15"/>
  <cols>
    <col min="1" max="1" width="21.125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7" t="s">
        <v>111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29" t="s">
        <v>91</v>
      </c>
      <c r="B4" s="30">
        <f ca="1">ROUNDUP($F4/5,0)</f>
        <v>7</v>
      </c>
      <c r="C4" s="30">
        <f t="shared" ref="C4:D19" ca="1" si="0">ROUNDUP($F4/5,0)</f>
        <v>7</v>
      </c>
      <c r="D4" s="30">
        <f t="shared" ca="1" si="0"/>
        <v>7</v>
      </c>
      <c r="E4" s="30">
        <f ca="1">ROUNDDOWN($F4/5,0)</f>
        <v>6</v>
      </c>
      <c r="F4" s="30">
        <f ca="1">G4-SUM(B4:E4)</f>
        <v>4</v>
      </c>
      <c r="G4" s="35">
        <v>31</v>
      </c>
    </row>
    <row r="5" spans="1:7">
      <c r="A5" s="31" t="s">
        <v>11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9</v>
      </c>
      <c r="G5" s="32">
        <v>48</v>
      </c>
    </row>
    <row r="6" spans="1:7">
      <c r="A6" s="29" t="s">
        <v>99</v>
      </c>
      <c r="B6" s="30">
        <f t="shared" ca="1" si="1"/>
        <v>10</v>
      </c>
      <c r="C6" s="30">
        <f t="shared" ca="1" si="0"/>
        <v>10</v>
      </c>
      <c r="D6" s="30">
        <f t="shared" ca="1" si="0"/>
        <v>10</v>
      </c>
      <c r="E6" s="30">
        <f t="shared" ca="1" si="2"/>
        <v>9</v>
      </c>
      <c r="F6" s="30">
        <f t="shared" ca="1" si="3"/>
        <v>10</v>
      </c>
      <c r="G6" s="33">
        <v>49</v>
      </c>
    </row>
    <row r="7" spans="1:7">
      <c r="A7" s="31" t="s">
        <v>100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9</v>
      </c>
      <c r="F7" s="30">
        <f t="shared" ca="1" si="3"/>
        <v>9</v>
      </c>
      <c r="G7" s="35">
        <v>48</v>
      </c>
    </row>
    <row r="8" spans="1:7">
      <c r="A8" s="29" t="s">
        <v>14</v>
      </c>
      <c r="B8" s="30">
        <f t="shared" ca="1" si="1"/>
        <v>8</v>
      </c>
      <c r="C8" s="30">
        <f t="shared" ca="1" si="0"/>
        <v>8</v>
      </c>
      <c r="D8" s="30">
        <f t="shared" ca="1" si="0"/>
        <v>8</v>
      </c>
      <c r="E8" s="30">
        <f t="shared" ca="1" si="2"/>
        <v>7</v>
      </c>
      <c r="F8" s="30">
        <f t="shared" ca="1" si="3"/>
        <v>5</v>
      </c>
      <c r="G8" s="35">
        <v>36</v>
      </c>
    </row>
    <row r="9" spans="1:7">
      <c r="A9" s="31" t="s">
        <v>101</v>
      </c>
      <c r="B9" s="30">
        <f t="shared" ca="1" si="1"/>
        <v>8</v>
      </c>
      <c r="C9" s="30">
        <f t="shared" ca="1" si="0"/>
        <v>8</v>
      </c>
      <c r="D9" s="30">
        <f t="shared" ca="1" si="0"/>
        <v>8</v>
      </c>
      <c r="E9" s="30">
        <f t="shared" ca="1" si="2"/>
        <v>7</v>
      </c>
      <c r="F9" s="30">
        <f t="shared" ca="1" si="3"/>
        <v>5</v>
      </c>
      <c r="G9" s="35">
        <v>36</v>
      </c>
    </row>
    <row r="10" spans="1:7">
      <c r="A10" s="29" t="s">
        <v>16</v>
      </c>
      <c r="B10" s="30">
        <f t="shared" ca="1" si="1"/>
        <v>8</v>
      </c>
      <c r="C10" s="30">
        <f t="shared" ca="1" si="0"/>
        <v>8</v>
      </c>
      <c r="D10" s="30">
        <f t="shared" ca="1" si="0"/>
        <v>8</v>
      </c>
      <c r="E10" s="30">
        <f t="shared" ca="1" si="2"/>
        <v>7</v>
      </c>
      <c r="F10" s="30">
        <f t="shared" ca="1" si="3"/>
        <v>5</v>
      </c>
      <c r="G10" s="33">
        <v>36</v>
      </c>
    </row>
    <row r="11" spans="1:7">
      <c r="A11" s="31" t="s">
        <v>17</v>
      </c>
      <c r="B11" s="30">
        <f t="shared" ca="1" si="1"/>
        <v>11</v>
      </c>
      <c r="C11" s="30">
        <f t="shared" ca="1" si="0"/>
        <v>11</v>
      </c>
      <c r="D11" s="30">
        <f t="shared" ca="1" si="0"/>
        <v>11</v>
      </c>
      <c r="E11" s="30">
        <f t="shared" ca="1" si="2"/>
        <v>10</v>
      </c>
      <c r="F11" s="30">
        <f t="shared" ca="1" si="3"/>
        <v>8</v>
      </c>
      <c r="G11" s="35">
        <v>51</v>
      </c>
    </row>
    <row r="12" spans="1:7">
      <c r="A12" s="29" t="s">
        <v>102</v>
      </c>
      <c r="B12" s="30">
        <f t="shared" ca="1" si="1"/>
        <v>12</v>
      </c>
      <c r="C12" s="30">
        <f t="shared" ca="1" si="0"/>
        <v>12</v>
      </c>
      <c r="D12" s="30">
        <f t="shared" ca="1" si="0"/>
        <v>12</v>
      </c>
      <c r="E12" s="30">
        <f t="shared" ca="1" si="2"/>
        <v>11</v>
      </c>
      <c r="F12" s="30">
        <f t="shared" ca="1" si="3"/>
        <v>11</v>
      </c>
      <c r="G12" s="35">
        <v>58</v>
      </c>
    </row>
    <row r="13" spans="1:7">
      <c r="A13" s="31" t="s">
        <v>103</v>
      </c>
      <c r="B13" s="30">
        <f t="shared" ca="1" si="1"/>
        <v>9</v>
      </c>
      <c r="C13" s="30">
        <f t="shared" ca="1" si="0"/>
        <v>9</v>
      </c>
      <c r="D13" s="30">
        <f t="shared" ca="1" si="0"/>
        <v>9</v>
      </c>
      <c r="E13" s="30">
        <f t="shared" ca="1" si="2"/>
        <v>8</v>
      </c>
      <c r="F13" s="30">
        <f t="shared" ca="1" si="3"/>
        <v>9</v>
      </c>
      <c r="G13" s="35">
        <v>44</v>
      </c>
    </row>
    <row r="14" spans="1:7">
      <c r="A14" s="29" t="s">
        <v>104</v>
      </c>
      <c r="B14" s="30">
        <f t="shared" ca="1" si="1"/>
        <v>8</v>
      </c>
      <c r="C14" s="30">
        <f t="shared" ca="1" si="0"/>
        <v>8</v>
      </c>
      <c r="D14" s="30">
        <f t="shared" ca="1" si="0"/>
        <v>8</v>
      </c>
      <c r="E14" s="30">
        <f t="shared" ca="1" si="2"/>
        <v>8</v>
      </c>
      <c r="F14" s="30">
        <f t="shared" ca="1" si="3"/>
        <v>8</v>
      </c>
      <c r="G14" s="35">
        <v>40</v>
      </c>
    </row>
    <row r="15" spans="1:7">
      <c r="A15" s="31" t="s">
        <v>105</v>
      </c>
      <c r="B15" s="30">
        <f t="shared" ca="1" si="1"/>
        <v>8</v>
      </c>
      <c r="C15" s="30">
        <f t="shared" ca="1" si="0"/>
        <v>8</v>
      </c>
      <c r="D15" s="30">
        <f t="shared" ca="1" si="0"/>
        <v>8</v>
      </c>
      <c r="E15" s="30">
        <f t="shared" ca="1" si="2"/>
        <v>7</v>
      </c>
      <c r="F15" s="30">
        <f t="shared" ca="1" si="3"/>
        <v>5</v>
      </c>
      <c r="G15" s="35">
        <v>36</v>
      </c>
    </row>
    <row r="16" spans="1:7" ht="30">
      <c r="A16" s="29" t="s">
        <v>23</v>
      </c>
      <c r="B16" s="30">
        <f t="shared" ca="1" si="1"/>
        <v>11</v>
      </c>
      <c r="C16" s="30">
        <f t="shared" ca="1" si="0"/>
        <v>11</v>
      </c>
      <c r="D16" s="30">
        <f t="shared" ca="1" si="0"/>
        <v>11</v>
      </c>
      <c r="E16" s="30">
        <f t="shared" ca="1" si="2"/>
        <v>10</v>
      </c>
      <c r="F16" s="30">
        <f t="shared" ca="1" si="3"/>
        <v>10</v>
      </c>
      <c r="G16" s="35">
        <v>53</v>
      </c>
    </row>
    <row r="17" spans="1:7">
      <c r="A17" s="31" t="s">
        <v>24</v>
      </c>
      <c r="B17" s="30">
        <f t="shared" ca="1" si="1"/>
        <v>5</v>
      </c>
      <c r="C17" s="30">
        <f t="shared" ca="1" si="0"/>
        <v>5</v>
      </c>
      <c r="D17" s="30">
        <f t="shared" ca="1" si="0"/>
        <v>5</v>
      </c>
      <c r="E17" s="30">
        <f t="shared" ca="1" si="2"/>
        <v>4</v>
      </c>
      <c r="F17" s="30">
        <f t="shared" ca="1" si="3"/>
        <v>2</v>
      </c>
      <c r="G17" s="35">
        <v>21</v>
      </c>
    </row>
    <row r="18" spans="1:7">
      <c r="A18" s="29" t="s">
        <v>106</v>
      </c>
      <c r="B18" s="30">
        <f t="shared" ca="1" si="1"/>
        <v>11</v>
      </c>
      <c r="C18" s="30">
        <f t="shared" ca="1" si="0"/>
        <v>11</v>
      </c>
      <c r="D18" s="30">
        <f t="shared" ca="1" si="0"/>
        <v>11</v>
      </c>
      <c r="E18" s="30">
        <f t="shared" ca="1" si="2"/>
        <v>10</v>
      </c>
      <c r="F18" s="30">
        <f t="shared" ca="1" si="3"/>
        <v>9</v>
      </c>
      <c r="G18" s="35">
        <v>52</v>
      </c>
    </row>
    <row r="19" spans="1:7">
      <c r="A19" s="31" t="s">
        <v>26</v>
      </c>
      <c r="B19" s="30">
        <f t="shared" ca="1" si="1"/>
        <v>9</v>
      </c>
      <c r="C19" s="30">
        <f t="shared" ca="1" si="0"/>
        <v>9</v>
      </c>
      <c r="D19" s="30">
        <f t="shared" ca="1" si="0"/>
        <v>9</v>
      </c>
      <c r="E19" s="30">
        <f t="shared" ca="1" si="2"/>
        <v>8</v>
      </c>
      <c r="F19" s="30">
        <f t="shared" ca="1" si="3"/>
        <v>7</v>
      </c>
      <c r="G19" s="35">
        <v>42</v>
      </c>
    </row>
    <row r="20" spans="1:7">
      <c r="A20" s="29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7</v>
      </c>
      <c r="F20" s="30">
        <f t="shared" ca="1" si="3"/>
        <v>5</v>
      </c>
      <c r="G20" s="33">
        <v>36</v>
      </c>
    </row>
    <row r="21" spans="1:7">
      <c r="A21" s="31" t="s">
        <v>28</v>
      </c>
      <c r="B21" s="30">
        <f t="shared" ca="1" si="1"/>
        <v>13</v>
      </c>
      <c r="C21" s="30">
        <f t="shared" ca="1" si="1"/>
        <v>13</v>
      </c>
      <c r="D21" s="30">
        <f t="shared" ca="1" si="1"/>
        <v>13</v>
      </c>
      <c r="E21" s="30">
        <f t="shared" ca="1" si="2"/>
        <v>12</v>
      </c>
      <c r="F21" s="30">
        <f t="shared" ca="1" si="3"/>
        <v>11</v>
      </c>
      <c r="G21" s="35">
        <v>62</v>
      </c>
    </row>
    <row r="22" spans="1:7">
      <c r="A22" s="29" t="s">
        <v>107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11</v>
      </c>
      <c r="F22" s="30">
        <f t="shared" ca="1" si="3"/>
        <v>10</v>
      </c>
      <c r="G22" s="35">
        <v>57</v>
      </c>
    </row>
    <row r="23" spans="1:7">
      <c r="A23" s="31" t="s">
        <v>30</v>
      </c>
      <c r="B23" s="30">
        <f t="shared" ca="1" si="1"/>
        <v>13</v>
      </c>
      <c r="C23" s="30">
        <f t="shared" ca="1" si="1"/>
        <v>13</v>
      </c>
      <c r="D23" s="30">
        <f t="shared" ca="1" si="1"/>
        <v>13</v>
      </c>
      <c r="E23" s="30">
        <f t="shared" ca="1" si="2"/>
        <v>12</v>
      </c>
      <c r="F23" s="30">
        <f t="shared" ca="1" si="3"/>
        <v>11</v>
      </c>
      <c r="G23" s="35">
        <v>62</v>
      </c>
    </row>
    <row r="24" spans="1:7">
      <c r="A24" s="29" t="s">
        <v>31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9</v>
      </c>
      <c r="F24" s="30">
        <f t="shared" ca="1" si="3"/>
        <v>7</v>
      </c>
      <c r="G24" s="35">
        <v>46</v>
      </c>
    </row>
    <row r="25" spans="1:7">
      <c r="A25" s="31" t="s">
        <v>32</v>
      </c>
      <c r="B25" s="30">
        <f t="shared" ca="1" si="1"/>
        <v>6</v>
      </c>
      <c r="C25" s="30">
        <f t="shared" ca="1" si="1"/>
        <v>6</v>
      </c>
      <c r="D25" s="30">
        <f t="shared" ca="1" si="1"/>
        <v>6</v>
      </c>
      <c r="E25" s="30">
        <f t="shared" ca="1" si="2"/>
        <v>5</v>
      </c>
      <c r="F25" s="30">
        <f t="shared" ca="1" si="3"/>
        <v>5</v>
      </c>
      <c r="G25" s="35">
        <v>28</v>
      </c>
    </row>
    <row r="26" spans="1:7">
      <c r="A26" s="29" t="s">
        <v>33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10</v>
      </c>
      <c r="F26" s="30">
        <f t="shared" ca="1" si="3"/>
        <v>10</v>
      </c>
      <c r="G26" s="35">
        <v>50</v>
      </c>
    </row>
    <row r="27" spans="1:7">
      <c r="A27" s="31" t="s">
        <v>108</v>
      </c>
      <c r="B27" s="30">
        <f t="shared" ca="1" si="1"/>
        <v>11</v>
      </c>
      <c r="C27" s="30">
        <f t="shared" ca="1" si="1"/>
        <v>11</v>
      </c>
      <c r="D27" s="30">
        <f t="shared" ca="1" si="1"/>
        <v>11</v>
      </c>
      <c r="E27" s="30">
        <f t="shared" ca="1" si="2"/>
        <v>10</v>
      </c>
      <c r="F27" s="30">
        <f t="shared" ca="1" si="3"/>
        <v>11</v>
      </c>
      <c r="G27" s="35">
        <v>54</v>
      </c>
    </row>
    <row r="28" spans="1:7">
      <c r="A28" s="29" t="s">
        <v>35</v>
      </c>
      <c r="B28" s="30">
        <f t="shared" ca="1" si="1"/>
        <v>8</v>
      </c>
      <c r="C28" s="30">
        <f t="shared" ca="1" si="1"/>
        <v>8</v>
      </c>
      <c r="D28" s="30">
        <f t="shared" ca="1" si="1"/>
        <v>8</v>
      </c>
      <c r="E28" s="30">
        <f t="shared" ca="1" si="2"/>
        <v>8</v>
      </c>
      <c r="F28" s="30">
        <f t="shared" ca="1" si="3"/>
        <v>8</v>
      </c>
      <c r="G28" s="35">
        <v>40</v>
      </c>
    </row>
    <row r="29" spans="1:7">
      <c r="A29" s="31" t="s">
        <v>36</v>
      </c>
      <c r="B29" s="30">
        <f t="shared" ca="1" si="1"/>
        <v>8</v>
      </c>
      <c r="C29" s="30">
        <f t="shared" ca="1" si="1"/>
        <v>8</v>
      </c>
      <c r="D29" s="30">
        <f t="shared" ca="1" si="1"/>
        <v>8</v>
      </c>
      <c r="E29" s="30">
        <f t="shared" ca="1" si="2"/>
        <v>7</v>
      </c>
      <c r="F29" s="30">
        <f t="shared" ca="1" si="3"/>
        <v>5</v>
      </c>
      <c r="G29" s="35">
        <v>36</v>
      </c>
    </row>
    <row r="30" spans="1:7">
      <c r="A30" s="29" t="s">
        <v>109</v>
      </c>
      <c r="B30" s="30">
        <f t="shared" ca="1" si="1"/>
        <v>6</v>
      </c>
      <c r="C30" s="30">
        <f t="shared" ca="1" si="1"/>
        <v>6</v>
      </c>
      <c r="D30" s="30">
        <f t="shared" ca="1" si="1"/>
        <v>6</v>
      </c>
      <c r="E30" s="30">
        <f t="shared" ca="1" si="2"/>
        <v>6</v>
      </c>
      <c r="F30" s="30">
        <f t="shared" ca="1" si="3"/>
        <v>6</v>
      </c>
      <c r="G30" s="35">
        <v>30</v>
      </c>
    </row>
    <row r="31" spans="1:7">
      <c r="A31" s="36" t="s">
        <v>92</v>
      </c>
      <c r="B31" s="30">
        <v>9.25</v>
      </c>
      <c r="C31" s="30">
        <v>9.25</v>
      </c>
      <c r="D31" s="30">
        <v>9.25</v>
      </c>
      <c r="E31" s="30">
        <v>8.4</v>
      </c>
      <c r="F31" s="30">
        <v>7.59</v>
      </c>
      <c r="G31" s="27"/>
    </row>
    <row r="32" spans="1:7">
      <c r="A32" s="36" t="s">
        <v>40</v>
      </c>
      <c r="B32" s="27">
        <v>43.3</v>
      </c>
      <c r="C32" s="27">
        <v>43.5</v>
      </c>
      <c r="D32" s="27">
        <v>43.5</v>
      </c>
      <c r="E32" s="27">
        <v>43.5</v>
      </c>
      <c r="F32" s="27">
        <v>45</v>
      </c>
      <c r="G32" s="27"/>
    </row>
    <row r="33" spans="1:7" ht="30">
      <c r="A33" s="36" t="s">
        <v>93</v>
      </c>
      <c r="B33" s="27">
        <v>1</v>
      </c>
      <c r="C33" s="27">
        <v>1</v>
      </c>
      <c r="D33" s="27">
        <v>1</v>
      </c>
      <c r="E33" s="27">
        <v>1</v>
      </c>
      <c r="F33" s="27">
        <v>1</v>
      </c>
      <c r="G33" s="27"/>
    </row>
    <row r="35" spans="1:7">
      <c r="A35" s="154" t="s">
        <v>42</v>
      </c>
      <c r="B35" s="155"/>
      <c r="C35" s="156"/>
    </row>
    <row r="36" spans="1:7">
      <c r="A36" s="129" t="s">
        <v>43</v>
      </c>
      <c r="B36" s="104" t="s">
        <v>44</v>
      </c>
      <c r="C36" s="105" t="s">
        <v>45</v>
      </c>
    </row>
    <row r="37" spans="1:7" ht="30">
      <c r="A37" s="130" t="s">
        <v>46</v>
      </c>
      <c r="B37" s="107">
        <v>1</v>
      </c>
      <c r="C37" s="108" t="s">
        <v>47</v>
      </c>
    </row>
    <row r="38" spans="1:7" ht="60">
      <c r="A38" s="130" t="s">
        <v>48</v>
      </c>
      <c r="B38" s="107">
        <v>2</v>
      </c>
      <c r="C38" s="108" t="s">
        <v>49</v>
      </c>
    </row>
    <row r="39" spans="1:7" ht="30.75" thickBot="1">
      <c r="A39" s="131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39"/>
  <sheetViews>
    <sheetView topLeftCell="A23" workbookViewId="0">
      <selection activeCell="B33" sqref="B33:F33"/>
    </sheetView>
  </sheetViews>
  <sheetFormatPr defaultColWidth="9" defaultRowHeight="15"/>
  <cols>
    <col min="1" max="1" width="19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8" t="s">
        <v>112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29" t="s">
        <v>91</v>
      </c>
      <c r="B4" s="30">
        <f ca="1">ROUNDUP($F4/5,0)</f>
        <v>12</v>
      </c>
      <c r="C4" s="30">
        <f t="shared" ref="C4:D19" ca="1" si="0">ROUNDUP($F4/5,0)</f>
        <v>12</v>
      </c>
      <c r="D4" s="30">
        <f t="shared" ca="1" si="0"/>
        <v>12</v>
      </c>
      <c r="E4" s="30">
        <f ca="1">ROUNDDOWN($F4/5,0)</f>
        <v>11</v>
      </c>
      <c r="F4" s="30">
        <f ca="1">G4-SUM(B4:E4)</f>
        <v>11</v>
      </c>
      <c r="G4" s="34">
        <v>58</v>
      </c>
    </row>
    <row r="5" spans="1:7">
      <c r="A5" s="31" t="s">
        <v>11</v>
      </c>
      <c r="B5" s="30">
        <f t="shared" ref="B5:D30" ca="1" si="1">ROUNDUP($F5/5,0)</f>
        <v>12</v>
      </c>
      <c r="C5" s="30">
        <f t="shared" ca="1" si="0"/>
        <v>12</v>
      </c>
      <c r="D5" s="30">
        <f t="shared" ca="1" si="0"/>
        <v>12</v>
      </c>
      <c r="E5" s="30">
        <f t="shared" ref="E5:E30" ca="1" si="2">ROUNDDOWN($F5/5,0)</f>
        <v>11</v>
      </c>
      <c r="F5" s="30">
        <f t="shared" ref="F5:F30" ca="1" si="3">G5-SUM(B5:E5)</f>
        <v>12</v>
      </c>
      <c r="G5" s="32">
        <v>59</v>
      </c>
    </row>
    <row r="6" spans="1:7">
      <c r="A6" s="29" t="s">
        <v>99</v>
      </c>
      <c r="B6" s="30">
        <f t="shared" ca="1" si="1"/>
        <v>12</v>
      </c>
      <c r="C6" s="30">
        <f t="shared" ca="1" si="0"/>
        <v>12</v>
      </c>
      <c r="D6" s="30">
        <f t="shared" ca="1" si="0"/>
        <v>12</v>
      </c>
      <c r="E6" s="30">
        <f t="shared" ca="1" si="2"/>
        <v>11</v>
      </c>
      <c r="F6" s="30">
        <f t="shared" ca="1" si="3"/>
        <v>11</v>
      </c>
      <c r="G6" s="30">
        <v>58</v>
      </c>
    </row>
    <row r="7" spans="1:7">
      <c r="A7" s="31" t="s">
        <v>100</v>
      </c>
      <c r="B7" s="30">
        <f t="shared" ca="1" si="1"/>
        <v>14</v>
      </c>
      <c r="C7" s="30">
        <f t="shared" ca="1" si="0"/>
        <v>14</v>
      </c>
      <c r="D7" s="30">
        <f t="shared" ca="1" si="0"/>
        <v>14</v>
      </c>
      <c r="E7" s="30">
        <f t="shared" ca="1" si="2"/>
        <v>13</v>
      </c>
      <c r="F7" s="30">
        <f t="shared" ca="1" si="3"/>
        <v>13</v>
      </c>
      <c r="G7" s="30">
        <v>68</v>
      </c>
    </row>
    <row r="8" spans="1:7">
      <c r="A8" s="29" t="s">
        <v>14</v>
      </c>
      <c r="B8" s="30">
        <f t="shared" ca="1" si="1"/>
        <v>12</v>
      </c>
      <c r="C8" s="30">
        <f t="shared" ca="1" si="0"/>
        <v>12</v>
      </c>
      <c r="D8" s="30">
        <f t="shared" ca="1" si="0"/>
        <v>12</v>
      </c>
      <c r="E8" s="30">
        <f t="shared" ca="1" si="2"/>
        <v>11</v>
      </c>
      <c r="F8" s="30">
        <f t="shared" ca="1" si="3"/>
        <v>12</v>
      </c>
      <c r="G8" s="30">
        <v>59</v>
      </c>
    </row>
    <row r="9" spans="1:7">
      <c r="A9" s="31" t="s">
        <v>101</v>
      </c>
      <c r="B9" s="30">
        <f t="shared" ca="1" si="1"/>
        <v>12</v>
      </c>
      <c r="C9" s="30">
        <f t="shared" ca="1" si="0"/>
        <v>12</v>
      </c>
      <c r="D9" s="30">
        <f t="shared" ca="1" si="0"/>
        <v>12</v>
      </c>
      <c r="E9" s="30">
        <f t="shared" ca="1" si="2"/>
        <v>11</v>
      </c>
      <c r="F9" s="30">
        <f t="shared" ca="1" si="3"/>
        <v>12</v>
      </c>
      <c r="G9" s="30">
        <v>59</v>
      </c>
    </row>
    <row r="10" spans="1:7">
      <c r="A10" s="29" t="s">
        <v>16</v>
      </c>
      <c r="B10" s="30">
        <f t="shared" ca="1" si="1"/>
        <v>13</v>
      </c>
      <c r="C10" s="30">
        <f t="shared" ca="1" si="0"/>
        <v>13</v>
      </c>
      <c r="D10" s="30">
        <f t="shared" ca="1" si="0"/>
        <v>13</v>
      </c>
      <c r="E10" s="30">
        <f t="shared" ca="1" si="2"/>
        <v>12</v>
      </c>
      <c r="F10" s="30">
        <f t="shared" ca="1" si="3"/>
        <v>12</v>
      </c>
      <c r="G10" s="33">
        <v>63</v>
      </c>
    </row>
    <row r="11" spans="1:7">
      <c r="A11" s="31" t="s">
        <v>17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10</v>
      </c>
      <c r="F11" s="30">
        <f t="shared" ca="1" si="3"/>
        <v>10</v>
      </c>
      <c r="G11" s="30">
        <v>50</v>
      </c>
    </row>
    <row r="12" spans="1:7">
      <c r="A12" s="29" t="s">
        <v>102</v>
      </c>
      <c r="B12" s="30">
        <f t="shared" ca="1" si="1"/>
        <v>12</v>
      </c>
      <c r="C12" s="30">
        <f t="shared" ca="1" si="0"/>
        <v>12</v>
      </c>
      <c r="D12" s="30">
        <f t="shared" ca="1" si="0"/>
        <v>12</v>
      </c>
      <c r="E12" s="30">
        <f t="shared" ca="1" si="2"/>
        <v>11</v>
      </c>
      <c r="F12" s="30">
        <f t="shared" ca="1" si="3"/>
        <v>12</v>
      </c>
      <c r="G12" s="30">
        <v>59</v>
      </c>
    </row>
    <row r="13" spans="1:7">
      <c r="A13" s="31" t="s">
        <v>103</v>
      </c>
      <c r="B13" s="30">
        <f t="shared" ca="1" si="1"/>
        <v>10</v>
      </c>
      <c r="C13" s="30">
        <f t="shared" ca="1" si="0"/>
        <v>10</v>
      </c>
      <c r="D13" s="30">
        <f t="shared" ca="1" si="0"/>
        <v>10</v>
      </c>
      <c r="E13" s="30">
        <f t="shared" ca="1" si="2"/>
        <v>9</v>
      </c>
      <c r="F13" s="30">
        <f t="shared" ca="1" si="3"/>
        <v>9</v>
      </c>
      <c r="G13" s="30">
        <v>48</v>
      </c>
    </row>
    <row r="14" spans="1:7">
      <c r="A14" s="29" t="s">
        <v>104</v>
      </c>
      <c r="B14" s="30">
        <f t="shared" ca="1" si="1"/>
        <v>11</v>
      </c>
      <c r="C14" s="30">
        <f t="shared" ca="1" si="0"/>
        <v>11</v>
      </c>
      <c r="D14" s="30">
        <f t="shared" ca="1" si="0"/>
        <v>11</v>
      </c>
      <c r="E14" s="30">
        <f t="shared" ca="1" si="2"/>
        <v>10</v>
      </c>
      <c r="F14" s="30">
        <f t="shared" ca="1" si="3"/>
        <v>11</v>
      </c>
      <c r="G14" s="30">
        <v>54</v>
      </c>
    </row>
    <row r="15" spans="1:7">
      <c r="A15" s="31" t="s">
        <v>105</v>
      </c>
      <c r="B15" s="30">
        <f t="shared" ca="1" si="1"/>
        <v>13</v>
      </c>
      <c r="C15" s="30">
        <f t="shared" ca="1" si="0"/>
        <v>13</v>
      </c>
      <c r="D15" s="30">
        <f t="shared" ca="1" si="0"/>
        <v>13</v>
      </c>
      <c r="E15" s="30">
        <f t="shared" ca="1" si="2"/>
        <v>13</v>
      </c>
      <c r="F15" s="30">
        <f t="shared" ca="1" si="3"/>
        <v>13</v>
      </c>
      <c r="G15" s="34">
        <v>65</v>
      </c>
    </row>
    <row r="16" spans="1:7" ht="30">
      <c r="A16" s="29" t="s">
        <v>23</v>
      </c>
      <c r="B16" s="30">
        <f t="shared" ca="1" si="1"/>
        <v>13</v>
      </c>
      <c r="C16" s="30">
        <f t="shared" ca="1" si="0"/>
        <v>13</v>
      </c>
      <c r="D16" s="30">
        <f t="shared" ca="1" si="0"/>
        <v>13</v>
      </c>
      <c r="E16" s="30">
        <f t="shared" ca="1" si="2"/>
        <v>12</v>
      </c>
      <c r="F16" s="30">
        <f t="shared" ca="1" si="3"/>
        <v>13</v>
      </c>
      <c r="G16" s="30">
        <v>64</v>
      </c>
    </row>
    <row r="17" spans="1:7">
      <c r="A17" s="31" t="s">
        <v>24</v>
      </c>
      <c r="B17" s="30">
        <f t="shared" ca="1" si="1"/>
        <v>8</v>
      </c>
      <c r="C17" s="30">
        <f t="shared" ca="1" si="0"/>
        <v>8</v>
      </c>
      <c r="D17" s="30">
        <f t="shared" ca="1" si="0"/>
        <v>8</v>
      </c>
      <c r="E17" s="30">
        <f t="shared" ca="1" si="2"/>
        <v>7</v>
      </c>
      <c r="F17" s="30">
        <f t="shared" ca="1" si="3"/>
        <v>7</v>
      </c>
      <c r="G17" s="30">
        <v>38</v>
      </c>
    </row>
    <row r="18" spans="1:7">
      <c r="A18" s="29" t="s">
        <v>106</v>
      </c>
      <c r="B18" s="30">
        <f t="shared" ca="1" si="1"/>
        <v>13</v>
      </c>
      <c r="C18" s="30">
        <f t="shared" ca="1" si="0"/>
        <v>13</v>
      </c>
      <c r="D18" s="30">
        <f t="shared" ca="1" si="0"/>
        <v>13</v>
      </c>
      <c r="E18" s="30">
        <f t="shared" ca="1" si="2"/>
        <v>12</v>
      </c>
      <c r="F18" s="30">
        <f t="shared" ca="1" si="3"/>
        <v>13</v>
      </c>
      <c r="G18" s="34">
        <v>64</v>
      </c>
    </row>
    <row r="19" spans="1:7">
      <c r="A19" s="31" t="s">
        <v>26</v>
      </c>
      <c r="B19" s="30">
        <f t="shared" ca="1" si="1"/>
        <v>12</v>
      </c>
      <c r="C19" s="30">
        <f t="shared" ca="1" si="0"/>
        <v>12</v>
      </c>
      <c r="D19" s="30">
        <f t="shared" ca="1" si="0"/>
        <v>12</v>
      </c>
      <c r="E19" s="30">
        <f t="shared" ca="1" si="2"/>
        <v>11</v>
      </c>
      <c r="F19" s="30">
        <f t="shared" ca="1" si="3"/>
        <v>9</v>
      </c>
      <c r="G19" s="30">
        <v>56</v>
      </c>
    </row>
    <row r="20" spans="1:7">
      <c r="A20" s="29" t="s">
        <v>27</v>
      </c>
      <c r="B20" s="30">
        <f t="shared" ca="1" si="1"/>
        <v>11</v>
      </c>
      <c r="C20" s="30">
        <f t="shared" ca="1" si="1"/>
        <v>11</v>
      </c>
      <c r="D20" s="30">
        <f t="shared" ca="1" si="1"/>
        <v>11</v>
      </c>
      <c r="E20" s="30">
        <f t="shared" ca="1" si="2"/>
        <v>11</v>
      </c>
      <c r="F20" s="30">
        <f t="shared" ca="1" si="3"/>
        <v>11</v>
      </c>
      <c r="G20" s="30">
        <v>55</v>
      </c>
    </row>
    <row r="21" spans="1:7">
      <c r="A21" s="31" t="s">
        <v>28</v>
      </c>
      <c r="B21" s="30">
        <f t="shared" ca="1" si="1"/>
        <v>14</v>
      </c>
      <c r="C21" s="30">
        <f t="shared" ca="1" si="1"/>
        <v>14</v>
      </c>
      <c r="D21" s="30">
        <f t="shared" ca="1" si="1"/>
        <v>14</v>
      </c>
      <c r="E21" s="30">
        <f t="shared" ca="1" si="2"/>
        <v>13</v>
      </c>
      <c r="F21" s="30">
        <f t="shared" ca="1" si="3"/>
        <v>14</v>
      </c>
      <c r="G21" s="30">
        <v>69</v>
      </c>
    </row>
    <row r="22" spans="1:7">
      <c r="A22" s="29" t="s">
        <v>107</v>
      </c>
      <c r="B22" s="30">
        <f t="shared" ca="1" si="1"/>
        <v>13</v>
      </c>
      <c r="C22" s="30">
        <f t="shared" ca="1" si="1"/>
        <v>13</v>
      </c>
      <c r="D22" s="30">
        <f t="shared" ca="1" si="1"/>
        <v>13</v>
      </c>
      <c r="E22" s="30">
        <f t="shared" ca="1" si="2"/>
        <v>12</v>
      </c>
      <c r="F22" s="30">
        <f t="shared" ca="1" si="3"/>
        <v>10</v>
      </c>
      <c r="G22" s="30">
        <v>61</v>
      </c>
    </row>
    <row r="23" spans="1:7">
      <c r="A23" s="31" t="s">
        <v>30</v>
      </c>
      <c r="B23" s="30">
        <f t="shared" ca="1" si="1"/>
        <v>14</v>
      </c>
      <c r="C23" s="30">
        <f t="shared" ca="1" si="1"/>
        <v>14</v>
      </c>
      <c r="D23" s="30">
        <f t="shared" ca="1" si="1"/>
        <v>14</v>
      </c>
      <c r="E23" s="30">
        <f t="shared" ca="1" si="2"/>
        <v>13</v>
      </c>
      <c r="F23" s="30">
        <f t="shared" ca="1" si="3"/>
        <v>12</v>
      </c>
      <c r="G23" s="30">
        <v>67</v>
      </c>
    </row>
    <row r="24" spans="1:7">
      <c r="A24" s="29" t="s">
        <v>31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9</v>
      </c>
      <c r="F24" s="30">
        <f t="shared" ca="1" si="3"/>
        <v>9</v>
      </c>
      <c r="G24" s="30">
        <v>48</v>
      </c>
    </row>
    <row r="25" spans="1:7">
      <c r="A25" s="31" t="s">
        <v>32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9</v>
      </c>
      <c r="F25" s="30">
        <f t="shared" ca="1" si="3"/>
        <v>9</v>
      </c>
      <c r="G25" s="34">
        <v>48</v>
      </c>
    </row>
    <row r="26" spans="1:7">
      <c r="A26" s="29" t="s">
        <v>33</v>
      </c>
      <c r="B26" s="30">
        <f t="shared" ca="1" si="1"/>
        <v>13</v>
      </c>
      <c r="C26" s="30">
        <f t="shared" ca="1" si="1"/>
        <v>13</v>
      </c>
      <c r="D26" s="30">
        <f t="shared" ca="1" si="1"/>
        <v>13</v>
      </c>
      <c r="E26" s="30">
        <f t="shared" ca="1" si="2"/>
        <v>12</v>
      </c>
      <c r="F26" s="30">
        <f t="shared" ca="1" si="3"/>
        <v>12</v>
      </c>
      <c r="G26" s="34">
        <v>63</v>
      </c>
    </row>
    <row r="27" spans="1:7">
      <c r="A27" s="31" t="s">
        <v>108</v>
      </c>
      <c r="B27" s="30">
        <f t="shared" ca="1" si="1"/>
        <v>11</v>
      </c>
      <c r="C27" s="30">
        <f t="shared" ca="1" si="1"/>
        <v>11</v>
      </c>
      <c r="D27" s="30">
        <f t="shared" ca="1" si="1"/>
        <v>11</v>
      </c>
      <c r="E27" s="30">
        <f t="shared" ca="1" si="2"/>
        <v>10</v>
      </c>
      <c r="F27" s="30">
        <f t="shared" ca="1" si="3"/>
        <v>11</v>
      </c>
      <c r="G27" s="30">
        <v>54</v>
      </c>
    </row>
    <row r="28" spans="1:7" ht="30">
      <c r="A28" s="29" t="s">
        <v>35</v>
      </c>
      <c r="B28" s="30">
        <f t="shared" ca="1" si="1"/>
        <v>11</v>
      </c>
      <c r="C28" s="30">
        <f t="shared" ca="1" si="1"/>
        <v>11</v>
      </c>
      <c r="D28" s="30">
        <f t="shared" ca="1" si="1"/>
        <v>11</v>
      </c>
      <c r="E28" s="30">
        <f t="shared" ca="1" si="2"/>
        <v>10</v>
      </c>
      <c r="F28" s="30">
        <f t="shared" ca="1" si="3"/>
        <v>8</v>
      </c>
      <c r="G28" s="30">
        <v>51</v>
      </c>
    </row>
    <row r="29" spans="1:7">
      <c r="A29" s="31" t="s">
        <v>36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10</v>
      </c>
      <c r="F29" s="30">
        <f t="shared" ca="1" si="3"/>
        <v>10</v>
      </c>
      <c r="G29" s="33">
        <v>50</v>
      </c>
    </row>
    <row r="30" spans="1:7">
      <c r="A30" s="29" t="s">
        <v>109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9</v>
      </c>
      <c r="F30" s="30">
        <f t="shared" ca="1" si="3"/>
        <v>7</v>
      </c>
      <c r="G30" s="30">
        <v>46</v>
      </c>
    </row>
    <row r="31" spans="1:7">
      <c r="A31" s="36" t="s">
        <v>92</v>
      </c>
      <c r="B31" s="30">
        <v>11.7</v>
      </c>
      <c r="C31" s="30">
        <v>11.7</v>
      </c>
      <c r="D31" s="30">
        <v>11.7</v>
      </c>
      <c r="E31" s="30">
        <v>10.85</v>
      </c>
      <c r="F31" s="30">
        <v>10.85</v>
      </c>
      <c r="G31" s="27"/>
    </row>
    <row r="32" spans="1:7">
      <c r="A32" s="36" t="s">
        <v>40</v>
      </c>
      <c r="B32" s="27">
        <v>58.5</v>
      </c>
      <c r="C32" s="27">
        <v>58.5</v>
      </c>
      <c r="D32" s="27">
        <v>58.5</v>
      </c>
      <c r="E32" s="27">
        <v>54.25</v>
      </c>
      <c r="F32" s="27">
        <v>54.25</v>
      </c>
      <c r="G32" s="27"/>
    </row>
    <row r="33" spans="1:7" ht="30">
      <c r="A33" s="36" t="s">
        <v>93</v>
      </c>
      <c r="B33" s="27">
        <v>2</v>
      </c>
      <c r="C33" s="27">
        <v>2</v>
      </c>
      <c r="D33" s="27">
        <v>2</v>
      </c>
      <c r="E33" s="27">
        <v>2</v>
      </c>
      <c r="F33" s="27">
        <v>2</v>
      </c>
      <c r="G33" s="27"/>
    </row>
    <row r="35" spans="1:7">
      <c r="A35" s="154" t="s">
        <v>42</v>
      </c>
      <c r="B35" s="155"/>
      <c r="C35" s="156"/>
    </row>
    <row r="36" spans="1:7">
      <c r="A36" s="129" t="s">
        <v>43</v>
      </c>
      <c r="B36" s="104" t="s">
        <v>44</v>
      </c>
      <c r="C36" s="105" t="s">
        <v>45</v>
      </c>
    </row>
    <row r="37" spans="1:7" ht="30">
      <c r="A37" s="130" t="s">
        <v>46</v>
      </c>
      <c r="B37" s="107">
        <v>1</v>
      </c>
      <c r="C37" s="108" t="s">
        <v>47</v>
      </c>
    </row>
    <row r="38" spans="1:7" ht="60">
      <c r="A38" s="130" t="s">
        <v>48</v>
      </c>
      <c r="B38" s="107">
        <v>2</v>
      </c>
      <c r="C38" s="108" t="s">
        <v>49</v>
      </c>
    </row>
    <row r="39" spans="1:7" ht="30.75" thickBot="1">
      <c r="A39" s="131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39"/>
  <sheetViews>
    <sheetView topLeftCell="A29" workbookViewId="0">
      <selection activeCell="B33" sqref="B33:F33"/>
    </sheetView>
  </sheetViews>
  <sheetFormatPr defaultColWidth="9" defaultRowHeight="15"/>
  <cols>
    <col min="1" max="1" width="21" customWidth="1"/>
  </cols>
  <sheetData>
    <row r="1" spans="1:7" ht="30">
      <c r="A1" s="25" t="s">
        <v>66</v>
      </c>
      <c r="B1" s="158" t="s">
        <v>1</v>
      </c>
      <c r="C1" s="158"/>
      <c r="D1" s="158"/>
      <c r="E1" s="158"/>
      <c r="F1" s="158"/>
      <c r="G1" s="27"/>
    </row>
    <row r="2" spans="1:7">
      <c r="A2" s="28" t="s">
        <v>113</v>
      </c>
      <c r="B2" s="158" t="s">
        <v>3</v>
      </c>
      <c r="C2" s="158"/>
      <c r="D2" s="158"/>
      <c r="E2" s="158"/>
      <c r="F2" s="158"/>
      <c r="G2" s="27"/>
    </row>
    <row r="3" spans="1:7" ht="60">
      <c r="A3" s="26" t="s">
        <v>4</v>
      </c>
      <c r="B3" s="25" t="s">
        <v>90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66</v>
      </c>
    </row>
    <row r="4" spans="1:7">
      <c r="A4" s="29" t="s">
        <v>91</v>
      </c>
      <c r="B4" s="30">
        <f ca="1">ROUNDUP($F4/5,0)</f>
        <v>10</v>
      </c>
      <c r="C4" s="30">
        <f t="shared" ref="C4:D19" ca="1" si="0">ROUNDUP($F4/5,0)</f>
        <v>10</v>
      </c>
      <c r="D4" s="30">
        <f t="shared" ca="1" si="0"/>
        <v>10</v>
      </c>
      <c r="E4" s="30">
        <f ca="1">ROUNDDOWN($F4/5,0)</f>
        <v>9</v>
      </c>
      <c r="F4" s="30">
        <f ca="1">G4-SUM(B4:E4)</f>
        <v>7</v>
      </c>
      <c r="G4" s="30">
        <v>46</v>
      </c>
    </row>
    <row r="5" spans="1:7">
      <c r="A5" s="31" t="s">
        <v>11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10</v>
      </c>
      <c r="F5" s="30">
        <f t="shared" ref="F5:F30" ca="1" si="3">G5-SUM(B5:E5)</f>
        <v>10</v>
      </c>
      <c r="G5" s="32">
        <v>50</v>
      </c>
    </row>
    <row r="6" spans="1:7">
      <c r="A6" s="29" t="s">
        <v>99</v>
      </c>
      <c r="B6" s="30">
        <f t="shared" ca="1" si="1"/>
        <v>10</v>
      </c>
      <c r="C6" s="30">
        <f t="shared" ca="1" si="0"/>
        <v>10</v>
      </c>
      <c r="D6" s="30">
        <f t="shared" ca="1" si="0"/>
        <v>10</v>
      </c>
      <c r="E6" s="30">
        <f t="shared" ca="1" si="2"/>
        <v>10</v>
      </c>
      <c r="F6" s="30">
        <f t="shared" ca="1" si="3"/>
        <v>10</v>
      </c>
      <c r="G6" s="30">
        <v>50</v>
      </c>
    </row>
    <row r="7" spans="1:7">
      <c r="A7" s="31" t="s">
        <v>100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9</v>
      </c>
      <c r="F7" s="30">
        <f t="shared" ca="1" si="3"/>
        <v>8</v>
      </c>
      <c r="G7" s="30">
        <v>47</v>
      </c>
    </row>
    <row r="8" spans="1:7">
      <c r="A8" s="29" t="s">
        <v>14</v>
      </c>
      <c r="B8" s="30">
        <f t="shared" ca="1" si="1"/>
        <v>10</v>
      </c>
      <c r="C8" s="30">
        <f t="shared" ca="1" si="0"/>
        <v>10</v>
      </c>
      <c r="D8" s="30">
        <f t="shared" ca="1" si="0"/>
        <v>10</v>
      </c>
      <c r="E8" s="30">
        <f t="shared" ca="1" si="2"/>
        <v>10</v>
      </c>
      <c r="F8" s="30">
        <f t="shared" ca="1" si="3"/>
        <v>10</v>
      </c>
      <c r="G8" s="30">
        <v>50</v>
      </c>
    </row>
    <row r="9" spans="1:7">
      <c r="A9" s="31" t="s">
        <v>101</v>
      </c>
      <c r="B9" s="30">
        <f t="shared" ca="1" si="1"/>
        <v>9</v>
      </c>
      <c r="C9" s="30">
        <f t="shared" ca="1" si="0"/>
        <v>9</v>
      </c>
      <c r="D9" s="30">
        <f t="shared" ca="1" si="0"/>
        <v>9</v>
      </c>
      <c r="E9" s="30">
        <f t="shared" ca="1" si="2"/>
        <v>8</v>
      </c>
      <c r="F9" s="30">
        <f t="shared" ca="1" si="3"/>
        <v>9</v>
      </c>
      <c r="G9" s="30">
        <v>44</v>
      </c>
    </row>
    <row r="10" spans="1:7">
      <c r="A10" s="29" t="s">
        <v>16</v>
      </c>
      <c r="B10" s="30">
        <f t="shared" ca="1" si="1"/>
        <v>10</v>
      </c>
      <c r="C10" s="30">
        <f t="shared" ca="1" si="0"/>
        <v>10</v>
      </c>
      <c r="D10" s="30">
        <f t="shared" ca="1" si="0"/>
        <v>10</v>
      </c>
      <c r="E10" s="30">
        <f t="shared" ca="1" si="2"/>
        <v>9</v>
      </c>
      <c r="F10" s="30">
        <f t="shared" ca="1" si="3"/>
        <v>8</v>
      </c>
      <c r="G10" s="33">
        <v>47</v>
      </c>
    </row>
    <row r="11" spans="1:7">
      <c r="A11" s="31" t="s">
        <v>17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9</v>
      </c>
      <c r="F11" s="30">
        <f t="shared" ca="1" si="3"/>
        <v>8</v>
      </c>
      <c r="G11" s="30">
        <v>47</v>
      </c>
    </row>
    <row r="12" spans="1:7">
      <c r="A12" s="29" t="s">
        <v>102</v>
      </c>
      <c r="B12" s="30">
        <f t="shared" ca="1" si="1"/>
        <v>12</v>
      </c>
      <c r="C12" s="30">
        <f t="shared" ca="1" si="0"/>
        <v>12</v>
      </c>
      <c r="D12" s="30">
        <f t="shared" ca="1" si="0"/>
        <v>12</v>
      </c>
      <c r="E12" s="30">
        <f t="shared" ca="1" si="2"/>
        <v>11</v>
      </c>
      <c r="F12" s="30">
        <f t="shared" ca="1" si="3"/>
        <v>12</v>
      </c>
      <c r="G12" s="30">
        <v>59</v>
      </c>
    </row>
    <row r="13" spans="1:7">
      <c r="A13" s="31" t="s">
        <v>103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12</v>
      </c>
      <c r="G13" s="30">
        <v>59</v>
      </c>
    </row>
    <row r="14" spans="1:7">
      <c r="A14" s="29" t="s">
        <v>104</v>
      </c>
      <c r="B14" s="30">
        <f t="shared" ca="1" si="1"/>
        <v>10</v>
      </c>
      <c r="C14" s="30">
        <f t="shared" ca="1" si="0"/>
        <v>10</v>
      </c>
      <c r="D14" s="30">
        <f t="shared" ca="1" si="0"/>
        <v>10</v>
      </c>
      <c r="E14" s="30">
        <f t="shared" ca="1" si="2"/>
        <v>9</v>
      </c>
      <c r="F14" s="30">
        <f t="shared" ca="1" si="3"/>
        <v>7</v>
      </c>
      <c r="G14" s="30">
        <v>46</v>
      </c>
    </row>
    <row r="15" spans="1:7">
      <c r="A15" s="31" t="s">
        <v>105</v>
      </c>
      <c r="B15" s="30">
        <f t="shared" ca="1" si="1"/>
        <v>11</v>
      </c>
      <c r="C15" s="30">
        <f t="shared" ca="1" si="0"/>
        <v>11</v>
      </c>
      <c r="D15" s="30">
        <f t="shared" ca="1" si="0"/>
        <v>11</v>
      </c>
      <c r="E15" s="30">
        <f t="shared" ca="1" si="2"/>
        <v>10</v>
      </c>
      <c r="F15" s="30">
        <f t="shared" ca="1" si="3"/>
        <v>8</v>
      </c>
      <c r="G15" s="34">
        <v>51</v>
      </c>
    </row>
    <row r="16" spans="1:7" ht="30">
      <c r="A16" s="29" t="s">
        <v>23</v>
      </c>
      <c r="B16" s="30">
        <f t="shared" ca="1" si="1"/>
        <v>14</v>
      </c>
      <c r="C16" s="30">
        <f t="shared" ca="1" si="0"/>
        <v>14</v>
      </c>
      <c r="D16" s="30">
        <f t="shared" ca="1" si="0"/>
        <v>14</v>
      </c>
      <c r="E16" s="30">
        <f t="shared" ca="1" si="2"/>
        <v>13</v>
      </c>
      <c r="F16" s="30">
        <f t="shared" ca="1" si="3"/>
        <v>11</v>
      </c>
      <c r="G16" s="30">
        <v>66</v>
      </c>
    </row>
    <row r="17" spans="1:7">
      <c r="A17" s="31" t="s">
        <v>24</v>
      </c>
      <c r="B17" s="30">
        <f t="shared" ca="1" si="1"/>
        <v>10</v>
      </c>
      <c r="C17" s="30">
        <f t="shared" ca="1" si="0"/>
        <v>10</v>
      </c>
      <c r="D17" s="30">
        <f t="shared" ca="1" si="0"/>
        <v>10</v>
      </c>
      <c r="E17" s="30">
        <f t="shared" ca="1" si="2"/>
        <v>10</v>
      </c>
      <c r="F17" s="30">
        <f t="shared" ca="1" si="3"/>
        <v>10</v>
      </c>
      <c r="G17" s="30">
        <v>50</v>
      </c>
    </row>
    <row r="18" spans="1:7">
      <c r="A18" s="29" t="s">
        <v>106</v>
      </c>
      <c r="B18" s="30">
        <f t="shared" ca="1" si="1"/>
        <v>11</v>
      </c>
      <c r="C18" s="30">
        <f t="shared" ca="1" si="0"/>
        <v>11</v>
      </c>
      <c r="D18" s="30">
        <f t="shared" ca="1" si="0"/>
        <v>11</v>
      </c>
      <c r="E18" s="30">
        <f t="shared" ca="1" si="2"/>
        <v>10</v>
      </c>
      <c r="F18" s="30">
        <f t="shared" ca="1" si="3"/>
        <v>9</v>
      </c>
      <c r="G18" s="30">
        <v>52</v>
      </c>
    </row>
    <row r="19" spans="1:7">
      <c r="A19" s="31" t="s">
        <v>26</v>
      </c>
      <c r="B19" s="30">
        <f t="shared" ca="1" si="1"/>
        <v>11</v>
      </c>
      <c r="C19" s="30">
        <f t="shared" ca="1" si="0"/>
        <v>11</v>
      </c>
      <c r="D19" s="30">
        <f t="shared" ca="1" si="0"/>
        <v>11</v>
      </c>
      <c r="E19" s="30">
        <f t="shared" ca="1" si="2"/>
        <v>10</v>
      </c>
      <c r="F19" s="30">
        <f t="shared" ca="1" si="3"/>
        <v>9</v>
      </c>
      <c r="G19" s="30">
        <v>52</v>
      </c>
    </row>
    <row r="20" spans="1:7">
      <c r="A20" s="29" t="s">
        <v>27</v>
      </c>
      <c r="B20" s="30">
        <f t="shared" ca="1" si="1"/>
        <v>9</v>
      </c>
      <c r="C20" s="30">
        <f t="shared" ca="1" si="1"/>
        <v>9</v>
      </c>
      <c r="D20" s="30">
        <f t="shared" ca="1" si="1"/>
        <v>9</v>
      </c>
      <c r="E20" s="30">
        <f t="shared" ca="1" si="2"/>
        <v>8</v>
      </c>
      <c r="F20" s="30">
        <f t="shared" ca="1" si="3"/>
        <v>7</v>
      </c>
      <c r="G20" s="30">
        <v>42</v>
      </c>
    </row>
    <row r="21" spans="1:7">
      <c r="A21" s="31" t="s">
        <v>28</v>
      </c>
      <c r="B21" s="30">
        <f t="shared" ca="1" si="1"/>
        <v>10</v>
      </c>
      <c r="C21" s="30">
        <f t="shared" ca="1" si="1"/>
        <v>10</v>
      </c>
      <c r="D21" s="30">
        <f t="shared" ca="1" si="1"/>
        <v>10</v>
      </c>
      <c r="E21" s="30">
        <f t="shared" ca="1" si="2"/>
        <v>9</v>
      </c>
      <c r="F21" s="30">
        <f t="shared" ca="1" si="3"/>
        <v>9</v>
      </c>
      <c r="G21" s="30">
        <v>48</v>
      </c>
    </row>
    <row r="22" spans="1:7">
      <c r="A22" s="29" t="s">
        <v>107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11</v>
      </c>
      <c r="F22" s="30">
        <f t="shared" ca="1" si="3"/>
        <v>11</v>
      </c>
      <c r="G22" s="30">
        <v>58</v>
      </c>
    </row>
    <row r="23" spans="1:7">
      <c r="A23" s="31" t="s">
        <v>30</v>
      </c>
      <c r="B23" s="30">
        <f t="shared" ca="1" si="1"/>
        <v>13</v>
      </c>
      <c r="C23" s="30">
        <f t="shared" ca="1" si="1"/>
        <v>13</v>
      </c>
      <c r="D23" s="30">
        <f t="shared" ca="1" si="1"/>
        <v>13</v>
      </c>
      <c r="E23" s="30">
        <f t="shared" ca="1" si="2"/>
        <v>12</v>
      </c>
      <c r="F23" s="30">
        <f t="shared" ca="1" si="3"/>
        <v>12</v>
      </c>
      <c r="G23" s="30">
        <v>63</v>
      </c>
    </row>
    <row r="24" spans="1:7">
      <c r="A24" s="29" t="s">
        <v>31</v>
      </c>
      <c r="B24" s="30">
        <f t="shared" ca="1" si="1"/>
        <v>9</v>
      </c>
      <c r="C24" s="30">
        <f t="shared" ca="1" si="1"/>
        <v>9</v>
      </c>
      <c r="D24" s="30">
        <f t="shared" ca="1" si="1"/>
        <v>9</v>
      </c>
      <c r="E24" s="30">
        <f t="shared" ca="1" si="2"/>
        <v>8</v>
      </c>
      <c r="F24" s="30">
        <f t="shared" ca="1" si="3"/>
        <v>9</v>
      </c>
      <c r="G24" s="30">
        <v>44</v>
      </c>
    </row>
    <row r="25" spans="1:7">
      <c r="A25" s="31" t="s">
        <v>32</v>
      </c>
      <c r="B25" s="30">
        <f t="shared" ca="1" si="1"/>
        <v>9</v>
      </c>
      <c r="C25" s="30">
        <f t="shared" ca="1" si="1"/>
        <v>9</v>
      </c>
      <c r="D25" s="30">
        <f t="shared" ca="1" si="1"/>
        <v>9</v>
      </c>
      <c r="E25" s="30">
        <f t="shared" ca="1" si="2"/>
        <v>8</v>
      </c>
      <c r="F25" s="30">
        <f t="shared" ca="1" si="3"/>
        <v>9</v>
      </c>
      <c r="G25" s="34">
        <v>44</v>
      </c>
    </row>
    <row r="26" spans="1:7">
      <c r="A26" s="29" t="s">
        <v>33</v>
      </c>
      <c r="B26" s="30">
        <f t="shared" ca="1" si="1"/>
        <v>12</v>
      </c>
      <c r="C26" s="30">
        <f t="shared" ca="1" si="1"/>
        <v>12</v>
      </c>
      <c r="D26" s="30">
        <f t="shared" ca="1" si="1"/>
        <v>12</v>
      </c>
      <c r="E26" s="30">
        <f t="shared" ca="1" si="2"/>
        <v>11</v>
      </c>
      <c r="F26" s="30">
        <f t="shared" ca="1" si="3"/>
        <v>9</v>
      </c>
      <c r="G26" s="34">
        <v>56</v>
      </c>
    </row>
    <row r="27" spans="1:7">
      <c r="A27" s="31" t="s">
        <v>108</v>
      </c>
      <c r="B27" s="30">
        <f t="shared" ca="1" si="1"/>
        <v>11</v>
      </c>
      <c r="C27" s="30">
        <f t="shared" ca="1" si="1"/>
        <v>11</v>
      </c>
      <c r="D27" s="30">
        <f t="shared" ca="1" si="1"/>
        <v>11</v>
      </c>
      <c r="E27" s="30">
        <f t="shared" ca="1" si="2"/>
        <v>10</v>
      </c>
      <c r="F27" s="30">
        <f t="shared" ca="1" si="3"/>
        <v>9</v>
      </c>
      <c r="G27" s="30">
        <v>52</v>
      </c>
    </row>
    <row r="28" spans="1:7">
      <c r="A28" s="29" t="s">
        <v>35</v>
      </c>
      <c r="B28" s="30">
        <f t="shared" ca="1" si="1"/>
        <v>10</v>
      </c>
      <c r="C28" s="30">
        <f t="shared" ca="1" si="1"/>
        <v>10</v>
      </c>
      <c r="D28" s="30">
        <f t="shared" ca="1" si="1"/>
        <v>10</v>
      </c>
      <c r="E28" s="30">
        <f t="shared" ca="1" si="2"/>
        <v>9</v>
      </c>
      <c r="F28" s="30">
        <f t="shared" ca="1" si="3"/>
        <v>7</v>
      </c>
      <c r="G28" s="30">
        <v>46</v>
      </c>
    </row>
    <row r="29" spans="1:7">
      <c r="A29" s="31" t="s">
        <v>36</v>
      </c>
      <c r="B29" s="30">
        <f t="shared" ca="1" si="1"/>
        <v>11</v>
      </c>
      <c r="C29" s="30">
        <f t="shared" ca="1" si="1"/>
        <v>11</v>
      </c>
      <c r="D29" s="30">
        <f t="shared" ca="1" si="1"/>
        <v>11</v>
      </c>
      <c r="E29" s="30">
        <f t="shared" ca="1" si="2"/>
        <v>10</v>
      </c>
      <c r="F29" s="30">
        <f t="shared" ca="1" si="3"/>
        <v>11</v>
      </c>
      <c r="G29" s="35">
        <v>54</v>
      </c>
    </row>
    <row r="30" spans="1:7">
      <c r="A30" s="29" t="s">
        <v>109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9</v>
      </c>
      <c r="F30" s="30">
        <f t="shared" ca="1" si="3"/>
        <v>7</v>
      </c>
      <c r="G30" s="34">
        <v>46</v>
      </c>
    </row>
    <row r="31" spans="1:7">
      <c r="A31" s="36" t="s">
        <v>92</v>
      </c>
      <c r="B31" s="30">
        <v>10.59</v>
      </c>
      <c r="C31" s="30">
        <v>10.59</v>
      </c>
      <c r="D31" s="30">
        <v>10.59</v>
      </c>
      <c r="E31" s="30">
        <v>9.74</v>
      </c>
      <c r="F31" s="30">
        <v>9.18</v>
      </c>
      <c r="G31" s="27"/>
    </row>
    <row r="32" spans="1:7">
      <c r="A32" s="36" t="s">
        <v>40</v>
      </c>
      <c r="B32" s="27">
        <v>52.95</v>
      </c>
      <c r="C32" s="27">
        <v>52.95</v>
      </c>
      <c r="D32" s="27">
        <v>52.95</v>
      </c>
      <c r="E32" s="27">
        <v>48.7</v>
      </c>
      <c r="F32" s="27">
        <v>45.9</v>
      </c>
      <c r="G32" s="27"/>
    </row>
    <row r="33" spans="1:7" ht="30">
      <c r="A33" s="36" t="s">
        <v>93</v>
      </c>
      <c r="B33" s="27">
        <v>2</v>
      </c>
      <c r="C33" s="27">
        <v>2</v>
      </c>
      <c r="D33" s="27">
        <v>2</v>
      </c>
      <c r="E33" s="27">
        <v>1</v>
      </c>
      <c r="F33" s="27">
        <v>1</v>
      </c>
      <c r="G33" s="27"/>
    </row>
    <row r="35" spans="1:7">
      <c r="A35" s="154" t="s">
        <v>42</v>
      </c>
      <c r="B35" s="155"/>
      <c r="C35" s="156"/>
    </row>
    <row r="36" spans="1:7">
      <c r="A36" s="129" t="s">
        <v>43</v>
      </c>
      <c r="B36" s="104" t="s">
        <v>44</v>
      </c>
      <c r="C36" s="105" t="s">
        <v>45</v>
      </c>
    </row>
    <row r="37" spans="1:7" ht="30">
      <c r="A37" s="130" t="s">
        <v>46</v>
      </c>
      <c r="B37" s="107">
        <v>1</v>
      </c>
      <c r="C37" s="108" t="s">
        <v>47</v>
      </c>
    </row>
    <row r="38" spans="1:7" ht="60">
      <c r="A38" s="130" t="s">
        <v>48</v>
      </c>
      <c r="B38" s="107">
        <v>2</v>
      </c>
      <c r="C38" s="108" t="s">
        <v>49</v>
      </c>
    </row>
    <row r="39" spans="1:7" ht="30.75" thickBot="1">
      <c r="A39" s="131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39"/>
  <sheetViews>
    <sheetView topLeftCell="A29" workbookViewId="0">
      <selection activeCell="B33" sqref="B33:F33"/>
    </sheetView>
  </sheetViews>
  <sheetFormatPr defaultColWidth="9" defaultRowHeight="15"/>
  <cols>
    <col min="1" max="1" width="16.375" customWidth="1"/>
  </cols>
  <sheetData>
    <row r="1" spans="1:7" ht="30">
      <c r="A1" s="19" t="s">
        <v>66</v>
      </c>
      <c r="B1" s="157" t="s">
        <v>1</v>
      </c>
      <c r="C1" s="157"/>
      <c r="D1" s="157"/>
      <c r="E1" s="157"/>
      <c r="F1" s="157"/>
      <c r="G1" s="21"/>
    </row>
    <row r="2" spans="1:7">
      <c r="A2" s="22" t="s">
        <v>114</v>
      </c>
      <c r="B2" s="157" t="s">
        <v>3</v>
      </c>
      <c r="C2" s="157"/>
      <c r="D2" s="157"/>
      <c r="E2" s="157"/>
      <c r="F2" s="157"/>
      <c r="G2" s="21"/>
    </row>
    <row r="3" spans="1:7" ht="60">
      <c r="A3" s="20" t="s">
        <v>4</v>
      </c>
      <c r="B3" s="19" t="s">
        <v>90</v>
      </c>
      <c r="C3" s="19" t="s">
        <v>69</v>
      </c>
      <c r="D3" s="19" t="s">
        <v>70</v>
      </c>
      <c r="E3" s="19" t="s">
        <v>71</v>
      </c>
      <c r="F3" s="19" t="s">
        <v>72</v>
      </c>
      <c r="G3" s="19" t="s">
        <v>66</v>
      </c>
    </row>
    <row r="4" spans="1:7">
      <c r="A4" s="23" t="s">
        <v>91</v>
      </c>
      <c r="B4" s="30">
        <f ca="1">ROUNDUP($F4/5,0)</f>
        <v>0</v>
      </c>
      <c r="C4" s="30">
        <f t="shared" ref="C4:D19" ca="1" si="0">ROUNDUP($F4/5,0)</f>
        <v>0</v>
      </c>
      <c r="D4" s="30">
        <f t="shared" ca="1" si="0"/>
        <v>0</v>
      </c>
      <c r="E4" s="30">
        <f ca="1">ROUNDDOWN($F4/5,0)</f>
        <v>0</v>
      </c>
      <c r="F4" s="30">
        <f ca="1">G4-SUM(B4:E4)</f>
        <v>0</v>
      </c>
      <c r="G4" s="7">
        <v>0</v>
      </c>
    </row>
    <row r="5" spans="1:7">
      <c r="A5" s="8" t="s">
        <v>11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10</v>
      </c>
      <c r="G5" s="9">
        <v>49</v>
      </c>
    </row>
    <row r="6" spans="1:7" ht="30">
      <c r="A6" s="23" t="s">
        <v>99</v>
      </c>
      <c r="B6" s="30">
        <f t="shared" ca="1" si="1"/>
        <v>13</v>
      </c>
      <c r="C6" s="30">
        <f t="shared" ca="1" si="0"/>
        <v>13</v>
      </c>
      <c r="D6" s="30">
        <f t="shared" ca="1" si="0"/>
        <v>13</v>
      </c>
      <c r="E6" s="30">
        <f t="shared" ca="1" si="2"/>
        <v>12</v>
      </c>
      <c r="F6" s="30">
        <f t="shared" ca="1" si="3"/>
        <v>10</v>
      </c>
      <c r="G6" s="7">
        <v>61</v>
      </c>
    </row>
    <row r="7" spans="1:7">
      <c r="A7" s="8" t="s">
        <v>100</v>
      </c>
      <c r="B7" s="30">
        <f t="shared" ca="1" si="1"/>
        <v>11</v>
      </c>
      <c r="C7" s="30">
        <f t="shared" ca="1" si="0"/>
        <v>11</v>
      </c>
      <c r="D7" s="30">
        <f t="shared" ca="1" si="0"/>
        <v>11</v>
      </c>
      <c r="E7" s="30">
        <f t="shared" ca="1" si="2"/>
        <v>10</v>
      </c>
      <c r="F7" s="30">
        <f t="shared" ca="1" si="3"/>
        <v>9</v>
      </c>
      <c r="G7" s="10">
        <v>52</v>
      </c>
    </row>
    <row r="8" spans="1:7">
      <c r="A8" s="23" t="s">
        <v>14</v>
      </c>
      <c r="B8" s="30">
        <f t="shared" ca="1" si="1"/>
        <v>10</v>
      </c>
      <c r="C8" s="30">
        <f t="shared" ca="1" si="0"/>
        <v>10</v>
      </c>
      <c r="D8" s="30">
        <f t="shared" ca="1" si="0"/>
        <v>10</v>
      </c>
      <c r="E8" s="30">
        <f t="shared" ca="1" si="2"/>
        <v>9</v>
      </c>
      <c r="F8" s="30">
        <f t="shared" ca="1" si="3"/>
        <v>9</v>
      </c>
      <c r="G8" s="10">
        <v>48</v>
      </c>
    </row>
    <row r="9" spans="1:7">
      <c r="A9" s="8" t="s">
        <v>101</v>
      </c>
      <c r="B9" s="30">
        <f t="shared" ca="1" si="1"/>
        <v>5</v>
      </c>
      <c r="C9" s="30">
        <f t="shared" ca="1" si="0"/>
        <v>5</v>
      </c>
      <c r="D9" s="30">
        <f t="shared" ca="1" si="0"/>
        <v>5</v>
      </c>
      <c r="E9" s="30">
        <f t="shared" ca="1" si="2"/>
        <v>4</v>
      </c>
      <c r="F9" s="30">
        <f t="shared" ca="1" si="3"/>
        <v>5</v>
      </c>
      <c r="G9" s="10">
        <v>24</v>
      </c>
    </row>
    <row r="10" spans="1:7">
      <c r="A10" s="23" t="s">
        <v>16</v>
      </c>
      <c r="B10" s="30">
        <f t="shared" ca="1" si="1"/>
        <v>10</v>
      </c>
      <c r="C10" s="30">
        <f t="shared" ca="1" si="0"/>
        <v>10</v>
      </c>
      <c r="D10" s="30">
        <f t="shared" ca="1" si="0"/>
        <v>10</v>
      </c>
      <c r="E10" s="30">
        <f t="shared" ca="1" si="2"/>
        <v>10</v>
      </c>
      <c r="F10" s="30">
        <f t="shared" ca="1" si="3"/>
        <v>10</v>
      </c>
      <c r="G10" s="11">
        <v>50</v>
      </c>
    </row>
    <row r="11" spans="1:7" ht="30">
      <c r="A11" s="8" t="s">
        <v>17</v>
      </c>
      <c r="B11" s="30">
        <f t="shared" ca="1" si="1"/>
        <v>11</v>
      </c>
      <c r="C11" s="30">
        <f t="shared" ca="1" si="0"/>
        <v>11</v>
      </c>
      <c r="D11" s="30">
        <f t="shared" ca="1" si="0"/>
        <v>11</v>
      </c>
      <c r="E11" s="30">
        <f t="shared" ca="1" si="2"/>
        <v>10</v>
      </c>
      <c r="F11" s="30">
        <f t="shared" ca="1" si="3"/>
        <v>8</v>
      </c>
      <c r="G11" s="10">
        <v>51</v>
      </c>
    </row>
    <row r="12" spans="1:7">
      <c r="A12" s="23" t="s">
        <v>102</v>
      </c>
      <c r="B12" s="30">
        <f t="shared" ca="1" si="1"/>
        <v>12</v>
      </c>
      <c r="C12" s="30">
        <f t="shared" ca="1" si="0"/>
        <v>12</v>
      </c>
      <c r="D12" s="30">
        <f t="shared" ca="1" si="0"/>
        <v>12</v>
      </c>
      <c r="E12" s="30">
        <f t="shared" ca="1" si="2"/>
        <v>12</v>
      </c>
      <c r="F12" s="30">
        <f t="shared" ca="1" si="3"/>
        <v>12</v>
      </c>
      <c r="G12" s="10">
        <v>60</v>
      </c>
    </row>
    <row r="13" spans="1:7">
      <c r="A13" s="8" t="s">
        <v>103</v>
      </c>
      <c r="B13" s="30">
        <f t="shared" ca="1" si="1"/>
        <v>11</v>
      </c>
      <c r="C13" s="30">
        <f t="shared" ca="1" si="0"/>
        <v>11</v>
      </c>
      <c r="D13" s="30">
        <f t="shared" ca="1" si="0"/>
        <v>11</v>
      </c>
      <c r="E13" s="30">
        <f t="shared" ca="1" si="2"/>
        <v>10</v>
      </c>
      <c r="F13" s="30">
        <f t="shared" ca="1" si="3"/>
        <v>10</v>
      </c>
      <c r="G13" s="10">
        <v>53</v>
      </c>
    </row>
    <row r="14" spans="1:7">
      <c r="A14" s="23" t="s">
        <v>104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8</v>
      </c>
      <c r="G14" s="10">
        <v>43</v>
      </c>
    </row>
    <row r="15" spans="1:7">
      <c r="A15" s="8" t="s">
        <v>105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9</v>
      </c>
      <c r="G15" s="10">
        <v>48</v>
      </c>
    </row>
    <row r="16" spans="1:7" ht="30">
      <c r="A16" s="23" t="s">
        <v>23</v>
      </c>
      <c r="B16" s="30">
        <f t="shared" ca="1" si="1"/>
        <v>13</v>
      </c>
      <c r="C16" s="30">
        <f t="shared" ca="1" si="0"/>
        <v>13</v>
      </c>
      <c r="D16" s="30">
        <f t="shared" ca="1" si="0"/>
        <v>13</v>
      </c>
      <c r="E16" s="30">
        <f t="shared" ca="1" si="2"/>
        <v>12</v>
      </c>
      <c r="F16" s="30">
        <f t="shared" ca="1" si="3"/>
        <v>13</v>
      </c>
      <c r="G16" s="10">
        <v>64</v>
      </c>
    </row>
    <row r="17" spans="1:7">
      <c r="A17" s="8" t="s">
        <v>24</v>
      </c>
      <c r="B17" s="30">
        <f t="shared" ca="1" si="1"/>
        <v>8</v>
      </c>
      <c r="C17" s="30">
        <f t="shared" ca="1" si="0"/>
        <v>8</v>
      </c>
      <c r="D17" s="30">
        <f t="shared" ca="1" si="0"/>
        <v>8</v>
      </c>
      <c r="E17" s="30">
        <f t="shared" ca="1" si="2"/>
        <v>7</v>
      </c>
      <c r="F17" s="30">
        <f t="shared" ca="1" si="3"/>
        <v>7</v>
      </c>
      <c r="G17" s="10">
        <v>38</v>
      </c>
    </row>
    <row r="18" spans="1:7">
      <c r="A18" s="23" t="s">
        <v>106</v>
      </c>
      <c r="B18" s="30">
        <f t="shared" ca="1" si="1"/>
        <v>11</v>
      </c>
      <c r="C18" s="30">
        <f t="shared" ca="1" si="0"/>
        <v>11</v>
      </c>
      <c r="D18" s="30">
        <f t="shared" ca="1" si="0"/>
        <v>11</v>
      </c>
      <c r="E18" s="30">
        <f t="shared" ca="1" si="2"/>
        <v>10</v>
      </c>
      <c r="F18" s="30">
        <f t="shared" ca="1" si="3"/>
        <v>10</v>
      </c>
      <c r="G18" s="10">
        <v>53</v>
      </c>
    </row>
    <row r="19" spans="1:7">
      <c r="A19" s="8" t="s">
        <v>26</v>
      </c>
      <c r="B19" s="30">
        <f t="shared" ca="1" si="1"/>
        <v>12</v>
      </c>
      <c r="C19" s="30">
        <f t="shared" ca="1" si="0"/>
        <v>12</v>
      </c>
      <c r="D19" s="30">
        <f t="shared" ca="1" si="0"/>
        <v>12</v>
      </c>
      <c r="E19" s="30">
        <f t="shared" ca="1" si="2"/>
        <v>11</v>
      </c>
      <c r="F19" s="30">
        <f t="shared" ca="1" si="3"/>
        <v>10</v>
      </c>
      <c r="G19" s="10">
        <v>57</v>
      </c>
    </row>
    <row r="20" spans="1:7" ht="30">
      <c r="A20" s="23" t="s">
        <v>27</v>
      </c>
      <c r="B20" s="30">
        <f t="shared" ca="1" si="1"/>
        <v>10</v>
      </c>
      <c r="C20" s="30">
        <f t="shared" ca="1" si="1"/>
        <v>10</v>
      </c>
      <c r="D20" s="30">
        <f t="shared" ca="1" si="1"/>
        <v>10</v>
      </c>
      <c r="E20" s="30">
        <f t="shared" ca="1" si="2"/>
        <v>9</v>
      </c>
      <c r="F20" s="30">
        <f t="shared" ca="1" si="3"/>
        <v>10</v>
      </c>
      <c r="G20" s="7">
        <v>49</v>
      </c>
    </row>
    <row r="21" spans="1:7">
      <c r="A21" s="8" t="s">
        <v>28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10</v>
      </c>
      <c r="G21" s="10">
        <v>53</v>
      </c>
    </row>
    <row r="22" spans="1:7">
      <c r="A22" s="23" t="s">
        <v>107</v>
      </c>
      <c r="B22" s="30">
        <f t="shared" ca="1" si="1"/>
        <v>12</v>
      </c>
      <c r="C22" s="30">
        <f t="shared" ca="1" si="1"/>
        <v>12</v>
      </c>
      <c r="D22" s="30">
        <f t="shared" ca="1" si="1"/>
        <v>12</v>
      </c>
      <c r="E22" s="30">
        <f t="shared" ca="1" si="2"/>
        <v>11</v>
      </c>
      <c r="F22" s="30">
        <f t="shared" ca="1" si="3"/>
        <v>10</v>
      </c>
      <c r="G22" s="10">
        <v>57</v>
      </c>
    </row>
    <row r="23" spans="1:7">
      <c r="A23" s="8" t="s">
        <v>30</v>
      </c>
      <c r="B23" s="30">
        <f t="shared" ca="1" si="1"/>
        <v>13</v>
      </c>
      <c r="C23" s="30">
        <f t="shared" ca="1" si="1"/>
        <v>13</v>
      </c>
      <c r="D23" s="30">
        <f t="shared" ca="1" si="1"/>
        <v>13</v>
      </c>
      <c r="E23" s="30">
        <f t="shared" ca="1" si="2"/>
        <v>13</v>
      </c>
      <c r="F23" s="30">
        <f t="shared" ca="1" si="3"/>
        <v>13</v>
      </c>
      <c r="G23" s="10">
        <v>65</v>
      </c>
    </row>
    <row r="24" spans="1:7">
      <c r="A24" s="23" t="s">
        <v>31</v>
      </c>
      <c r="B24" s="30">
        <f t="shared" ca="1" si="1"/>
        <v>12</v>
      </c>
      <c r="C24" s="30">
        <f t="shared" ca="1" si="1"/>
        <v>12</v>
      </c>
      <c r="D24" s="30">
        <f t="shared" ca="1" si="1"/>
        <v>12</v>
      </c>
      <c r="E24" s="30">
        <f t="shared" ca="1" si="2"/>
        <v>11</v>
      </c>
      <c r="F24" s="30">
        <f t="shared" ca="1" si="3"/>
        <v>9</v>
      </c>
      <c r="G24" s="7">
        <v>56</v>
      </c>
    </row>
    <row r="25" spans="1:7" ht="30">
      <c r="A25" s="8" t="s">
        <v>32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10</v>
      </c>
      <c r="F25" s="30">
        <f t="shared" ca="1" si="3"/>
        <v>10</v>
      </c>
      <c r="G25" s="10">
        <v>50</v>
      </c>
    </row>
    <row r="26" spans="1:7" ht="30">
      <c r="A26" s="23" t="s">
        <v>33</v>
      </c>
      <c r="B26" s="30">
        <f t="shared" ca="1" si="1"/>
        <v>12</v>
      </c>
      <c r="C26" s="30">
        <f t="shared" ca="1" si="1"/>
        <v>12</v>
      </c>
      <c r="D26" s="30">
        <f t="shared" ca="1" si="1"/>
        <v>12</v>
      </c>
      <c r="E26" s="30">
        <f t="shared" ca="1" si="2"/>
        <v>11</v>
      </c>
      <c r="F26" s="30">
        <f t="shared" ca="1" si="3"/>
        <v>11</v>
      </c>
      <c r="G26" s="10">
        <v>58</v>
      </c>
    </row>
    <row r="27" spans="1:7">
      <c r="A27" s="8" t="s">
        <v>108</v>
      </c>
      <c r="B27" s="30">
        <f t="shared" ca="1" si="1"/>
        <v>11</v>
      </c>
      <c r="C27" s="30">
        <f t="shared" ca="1" si="1"/>
        <v>11</v>
      </c>
      <c r="D27" s="30">
        <f t="shared" ca="1" si="1"/>
        <v>11</v>
      </c>
      <c r="E27" s="30">
        <f t="shared" ca="1" si="2"/>
        <v>10</v>
      </c>
      <c r="F27" s="30">
        <f t="shared" ca="1" si="3"/>
        <v>10</v>
      </c>
      <c r="G27" s="10">
        <v>53</v>
      </c>
    </row>
    <row r="28" spans="1:7" ht="30">
      <c r="A28" s="23" t="s">
        <v>35</v>
      </c>
      <c r="B28" s="30">
        <f t="shared" ca="1" si="1"/>
        <v>5</v>
      </c>
      <c r="C28" s="30">
        <f t="shared" ca="1" si="1"/>
        <v>5</v>
      </c>
      <c r="D28" s="30">
        <f t="shared" ca="1" si="1"/>
        <v>5</v>
      </c>
      <c r="E28" s="30">
        <f t="shared" ca="1" si="2"/>
        <v>4</v>
      </c>
      <c r="F28" s="30">
        <f t="shared" ca="1" si="3"/>
        <v>5</v>
      </c>
      <c r="G28" s="10">
        <v>24</v>
      </c>
    </row>
    <row r="29" spans="1:7">
      <c r="A29" s="8" t="s">
        <v>36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9</v>
      </c>
      <c r="F29" s="30">
        <f t="shared" ca="1" si="3"/>
        <v>9</v>
      </c>
      <c r="G29" s="11">
        <v>48</v>
      </c>
    </row>
    <row r="30" spans="1:7" ht="30">
      <c r="A30" s="23" t="s">
        <v>109</v>
      </c>
      <c r="B30" s="30">
        <f t="shared" ca="1" si="1"/>
        <v>10</v>
      </c>
      <c r="C30" s="30">
        <f t="shared" ca="1" si="1"/>
        <v>10</v>
      </c>
      <c r="D30" s="30">
        <f t="shared" ca="1" si="1"/>
        <v>10</v>
      </c>
      <c r="E30" s="30">
        <f t="shared" ca="1" si="2"/>
        <v>9</v>
      </c>
      <c r="F30" s="30">
        <f t="shared" ca="1" si="3"/>
        <v>8</v>
      </c>
      <c r="G30" s="7">
        <v>47</v>
      </c>
    </row>
    <row r="31" spans="1:7">
      <c r="A31" s="24" t="s">
        <v>92</v>
      </c>
      <c r="B31" s="30">
        <v>10.07</v>
      </c>
      <c r="C31" s="30">
        <v>10.07</v>
      </c>
      <c r="D31" s="30">
        <v>10.07</v>
      </c>
      <c r="E31" s="30">
        <v>9.25</v>
      </c>
      <c r="F31" s="30">
        <v>9.07</v>
      </c>
      <c r="G31" s="21"/>
    </row>
    <row r="32" spans="1:7" ht="30">
      <c r="A32" s="24" t="s">
        <v>40</v>
      </c>
      <c r="B32" s="21">
        <v>50.35</v>
      </c>
      <c r="C32" s="21">
        <v>50.35</v>
      </c>
      <c r="D32" s="21">
        <v>50.35</v>
      </c>
      <c r="E32" s="21">
        <v>46.25</v>
      </c>
      <c r="F32" s="21">
        <v>45.35</v>
      </c>
      <c r="G32" s="21"/>
    </row>
    <row r="33" spans="1:7" ht="45">
      <c r="A33" s="24" t="s">
        <v>93</v>
      </c>
      <c r="B33" s="21">
        <v>2</v>
      </c>
      <c r="C33" s="21">
        <v>2</v>
      </c>
      <c r="D33" s="21">
        <v>2</v>
      </c>
      <c r="E33" s="21">
        <v>1</v>
      </c>
      <c r="F33" s="21">
        <v>1</v>
      </c>
      <c r="G33" s="21"/>
    </row>
    <row r="35" spans="1:7">
      <c r="A35" s="154" t="s">
        <v>42</v>
      </c>
      <c r="B35" s="155"/>
      <c r="C35" s="156"/>
    </row>
    <row r="36" spans="1:7">
      <c r="A36" s="129" t="s">
        <v>43</v>
      </c>
      <c r="B36" s="104" t="s">
        <v>44</v>
      </c>
      <c r="C36" s="105" t="s">
        <v>45</v>
      </c>
    </row>
    <row r="37" spans="1:7" ht="30">
      <c r="A37" s="130" t="s">
        <v>46</v>
      </c>
      <c r="B37" s="107">
        <v>1</v>
      </c>
      <c r="C37" s="108" t="s">
        <v>47</v>
      </c>
    </row>
    <row r="38" spans="1:7" ht="60">
      <c r="A38" s="130" t="s">
        <v>48</v>
      </c>
      <c r="B38" s="107">
        <v>2</v>
      </c>
      <c r="C38" s="108" t="s">
        <v>49</v>
      </c>
    </row>
    <row r="39" spans="1:7" ht="30.75" thickBot="1">
      <c r="A39" s="131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39"/>
  <sheetViews>
    <sheetView topLeftCell="A22" workbookViewId="0">
      <selection activeCell="B33" sqref="B33:F33"/>
    </sheetView>
  </sheetViews>
  <sheetFormatPr defaultColWidth="9" defaultRowHeight="15"/>
  <cols>
    <col min="1" max="1" width="23" customWidth="1"/>
    <col min="3" max="3" width="13" customWidth="1"/>
    <col min="7" max="7" width="9" style="16"/>
  </cols>
  <sheetData>
    <row r="1" spans="1:7" ht="31.5" customHeight="1">
      <c r="A1" s="1" t="s">
        <v>66</v>
      </c>
      <c r="B1" s="159" t="s">
        <v>1</v>
      </c>
      <c r="C1" s="159"/>
      <c r="D1" s="159"/>
      <c r="E1" s="159"/>
      <c r="F1" s="159"/>
      <c r="G1" s="2"/>
    </row>
    <row r="2" spans="1:7" ht="15.75">
      <c r="A2" s="2" t="s">
        <v>115</v>
      </c>
      <c r="B2" s="160" t="s">
        <v>3</v>
      </c>
      <c r="C2" s="160"/>
      <c r="D2" s="160"/>
      <c r="E2" s="160"/>
      <c r="F2" s="160"/>
      <c r="G2" s="3"/>
    </row>
    <row r="3" spans="1:7" ht="63">
      <c r="A3" s="2" t="s">
        <v>4</v>
      </c>
      <c r="B3" s="4" t="s">
        <v>116</v>
      </c>
      <c r="C3" s="5" t="s">
        <v>69</v>
      </c>
      <c r="D3" s="5" t="s">
        <v>70</v>
      </c>
      <c r="E3" s="5" t="s">
        <v>71</v>
      </c>
      <c r="F3" s="5" t="s">
        <v>72</v>
      </c>
      <c r="G3" s="5" t="s">
        <v>73</v>
      </c>
    </row>
    <row r="4" spans="1:7">
      <c r="A4" s="17" t="s">
        <v>91</v>
      </c>
      <c r="B4" s="30">
        <f ca="1">ROUNDUP($F4/5,0)</f>
        <v>8</v>
      </c>
      <c r="C4" s="30">
        <f t="shared" ref="C4:D19" ca="1" si="0">ROUNDUP($F4/5,0)</f>
        <v>8</v>
      </c>
      <c r="D4" s="30">
        <f t="shared" ca="1" si="0"/>
        <v>8</v>
      </c>
      <c r="E4" s="30">
        <f ca="1">ROUNDDOWN($F4/5,0)</f>
        <v>7</v>
      </c>
      <c r="F4" s="30">
        <f ca="1">G4-SUM(B4:E4)</f>
        <v>7</v>
      </c>
      <c r="G4" s="133">
        <v>38</v>
      </c>
    </row>
    <row r="5" spans="1:7">
      <c r="A5" s="18" t="s">
        <v>11</v>
      </c>
      <c r="B5" s="30">
        <f t="shared" ref="B5:D29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29" ca="1" si="2">ROUNDDOWN($F5/5,0)</f>
        <v>10</v>
      </c>
      <c r="F5" s="30">
        <f t="shared" ref="F5:F29" ca="1" si="3">G5-SUM(B5:E5)</f>
        <v>10</v>
      </c>
      <c r="G5" s="9">
        <v>50</v>
      </c>
    </row>
    <row r="6" spans="1:7">
      <c r="A6" s="17" t="s">
        <v>99</v>
      </c>
      <c r="B6" s="30">
        <f t="shared" ca="1" si="1"/>
        <v>10</v>
      </c>
      <c r="C6" s="30">
        <f t="shared" ca="1" si="0"/>
        <v>10</v>
      </c>
      <c r="D6" s="30">
        <f t="shared" ca="1" si="0"/>
        <v>10</v>
      </c>
      <c r="E6" s="30">
        <f t="shared" ca="1" si="2"/>
        <v>9</v>
      </c>
      <c r="F6" s="30">
        <f t="shared" ca="1" si="3"/>
        <v>9</v>
      </c>
      <c r="G6" s="9">
        <v>48</v>
      </c>
    </row>
    <row r="7" spans="1:7">
      <c r="A7" s="18" t="s">
        <v>100</v>
      </c>
      <c r="B7" s="30">
        <f t="shared" ca="1" si="1"/>
        <v>11</v>
      </c>
      <c r="C7" s="30">
        <f t="shared" ca="1" si="0"/>
        <v>11</v>
      </c>
      <c r="D7" s="30">
        <f t="shared" ca="1" si="0"/>
        <v>11</v>
      </c>
      <c r="E7" s="30">
        <f t="shared" ca="1" si="2"/>
        <v>10</v>
      </c>
      <c r="F7" s="30">
        <f t="shared" ca="1" si="3"/>
        <v>9</v>
      </c>
      <c r="G7" s="9">
        <v>52</v>
      </c>
    </row>
    <row r="8" spans="1:7">
      <c r="A8" s="17" t="s">
        <v>14</v>
      </c>
      <c r="B8" s="30">
        <f t="shared" ca="1" si="1"/>
        <v>9</v>
      </c>
      <c r="C8" s="30">
        <f t="shared" ca="1" si="0"/>
        <v>9</v>
      </c>
      <c r="D8" s="30">
        <f t="shared" ca="1" si="0"/>
        <v>9</v>
      </c>
      <c r="E8" s="30">
        <f t="shared" ca="1" si="2"/>
        <v>8</v>
      </c>
      <c r="F8" s="30">
        <f t="shared" ca="1" si="3"/>
        <v>9</v>
      </c>
      <c r="G8" s="9">
        <v>44</v>
      </c>
    </row>
    <row r="9" spans="1:7">
      <c r="A9" s="18" t="s">
        <v>101</v>
      </c>
      <c r="B9" s="30">
        <f t="shared" ca="1" si="1"/>
        <v>5</v>
      </c>
      <c r="C9" s="30">
        <f t="shared" ca="1" si="0"/>
        <v>5</v>
      </c>
      <c r="D9" s="30">
        <f t="shared" ca="1" si="0"/>
        <v>5</v>
      </c>
      <c r="E9" s="30">
        <f t="shared" ca="1" si="2"/>
        <v>4</v>
      </c>
      <c r="F9" s="30">
        <f t="shared" ca="1" si="3"/>
        <v>5</v>
      </c>
      <c r="G9" s="9">
        <v>24</v>
      </c>
    </row>
    <row r="10" spans="1:7">
      <c r="A10" s="17" t="s">
        <v>16</v>
      </c>
      <c r="B10" s="30">
        <f t="shared" ca="1" si="1"/>
        <v>10</v>
      </c>
      <c r="C10" s="30">
        <f t="shared" ca="1" si="0"/>
        <v>10</v>
      </c>
      <c r="D10" s="30">
        <f t="shared" ca="1" si="0"/>
        <v>10</v>
      </c>
      <c r="E10" s="30">
        <f t="shared" ca="1" si="2"/>
        <v>9</v>
      </c>
      <c r="F10" s="30">
        <f t="shared" ca="1" si="3"/>
        <v>9</v>
      </c>
      <c r="G10" s="134">
        <v>48</v>
      </c>
    </row>
    <row r="11" spans="1:7">
      <c r="A11" s="18" t="s">
        <v>17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9</v>
      </c>
      <c r="F11" s="30">
        <f t="shared" ca="1" si="3"/>
        <v>7</v>
      </c>
      <c r="G11" s="9">
        <v>46</v>
      </c>
    </row>
    <row r="12" spans="1:7">
      <c r="A12" s="17" t="s">
        <v>102</v>
      </c>
      <c r="B12" s="30">
        <f t="shared" ca="1" si="1"/>
        <v>11</v>
      </c>
      <c r="C12" s="30">
        <f t="shared" ca="1" si="0"/>
        <v>11</v>
      </c>
      <c r="D12" s="30">
        <f t="shared" ca="1" si="0"/>
        <v>11</v>
      </c>
      <c r="E12" s="30">
        <f t="shared" ca="1" si="2"/>
        <v>11</v>
      </c>
      <c r="F12" s="30">
        <f t="shared" ca="1" si="3"/>
        <v>11</v>
      </c>
      <c r="G12" s="9">
        <v>55</v>
      </c>
    </row>
    <row r="13" spans="1:7">
      <c r="A13" s="18" t="s">
        <v>103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9</v>
      </c>
      <c r="G13" s="9">
        <v>56</v>
      </c>
    </row>
    <row r="14" spans="1:7">
      <c r="A14" s="17" t="s">
        <v>104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9</v>
      </c>
      <c r="G14" s="9">
        <v>44</v>
      </c>
    </row>
    <row r="15" spans="1:7">
      <c r="A15" s="18" t="s">
        <v>105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10</v>
      </c>
      <c r="F15" s="30">
        <f t="shared" ca="1" si="3"/>
        <v>10</v>
      </c>
      <c r="G15" s="9">
        <v>50</v>
      </c>
    </row>
    <row r="16" spans="1:7" ht="30">
      <c r="A16" s="17" t="s">
        <v>23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9</v>
      </c>
      <c r="G16" s="9">
        <v>56</v>
      </c>
    </row>
    <row r="17" spans="1:7">
      <c r="A17" s="18" t="s">
        <v>24</v>
      </c>
      <c r="B17" s="30">
        <f t="shared" ca="1" si="1"/>
        <v>3</v>
      </c>
      <c r="C17" s="30">
        <f t="shared" ca="1" si="0"/>
        <v>3</v>
      </c>
      <c r="D17" s="30">
        <f t="shared" ca="1" si="0"/>
        <v>3</v>
      </c>
      <c r="E17" s="30">
        <f t="shared" ca="1" si="2"/>
        <v>3</v>
      </c>
      <c r="F17" s="30">
        <f t="shared" ca="1" si="3"/>
        <v>3</v>
      </c>
      <c r="G17" s="9">
        <v>15</v>
      </c>
    </row>
    <row r="18" spans="1:7">
      <c r="A18" s="17" t="s">
        <v>106</v>
      </c>
      <c r="B18" s="30">
        <f t="shared" ca="1" si="1"/>
        <v>10</v>
      </c>
      <c r="C18" s="30">
        <f t="shared" ca="1" si="0"/>
        <v>10</v>
      </c>
      <c r="D18" s="30">
        <f t="shared" ca="1" si="0"/>
        <v>10</v>
      </c>
      <c r="E18" s="30">
        <f t="shared" ca="1" si="2"/>
        <v>9</v>
      </c>
      <c r="F18" s="30">
        <f t="shared" ca="1" si="3"/>
        <v>9</v>
      </c>
      <c r="G18" s="9">
        <v>48</v>
      </c>
    </row>
    <row r="19" spans="1:7">
      <c r="A19" s="18" t="s">
        <v>26</v>
      </c>
      <c r="B19" s="30">
        <f t="shared" ca="1" si="1"/>
        <v>10</v>
      </c>
      <c r="C19" s="30">
        <f t="shared" ca="1" si="0"/>
        <v>10</v>
      </c>
      <c r="D19" s="30">
        <f t="shared" ca="1" si="0"/>
        <v>10</v>
      </c>
      <c r="E19" s="30">
        <f t="shared" ca="1" si="2"/>
        <v>9</v>
      </c>
      <c r="F19" s="30">
        <f t="shared" ca="1" si="3"/>
        <v>9</v>
      </c>
      <c r="G19" s="9">
        <v>48</v>
      </c>
    </row>
    <row r="20" spans="1:7">
      <c r="A20" s="17" t="s">
        <v>27</v>
      </c>
      <c r="B20" s="30">
        <f t="shared" ca="1" si="1"/>
        <v>9</v>
      </c>
      <c r="C20" s="30">
        <f t="shared" ca="1" si="1"/>
        <v>9</v>
      </c>
      <c r="D20" s="30">
        <f t="shared" ca="1" si="1"/>
        <v>9</v>
      </c>
      <c r="E20" s="30">
        <f t="shared" ca="1" si="2"/>
        <v>8</v>
      </c>
      <c r="F20" s="30">
        <f t="shared" ca="1" si="3"/>
        <v>9</v>
      </c>
      <c r="G20" s="9">
        <v>44</v>
      </c>
    </row>
    <row r="21" spans="1:7">
      <c r="A21" s="18" t="s">
        <v>28</v>
      </c>
      <c r="B21" s="30">
        <f t="shared" ca="1" si="1"/>
        <v>12</v>
      </c>
      <c r="C21" s="30">
        <f t="shared" ca="1" si="1"/>
        <v>12</v>
      </c>
      <c r="D21" s="30">
        <f t="shared" ca="1" si="1"/>
        <v>12</v>
      </c>
      <c r="E21" s="30">
        <f t="shared" ca="1" si="2"/>
        <v>11</v>
      </c>
      <c r="F21" s="30">
        <f t="shared" ca="1" si="3"/>
        <v>10</v>
      </c>
      <c r="G21" s="9">
        <v>57</v>
      </c>
    </row>
    <row r="22" spans="1:7">
      <c r="A22" s="17" t="s">
        <v>107</v>
      </c>
      <c r="B22" s="30">
        <f t="shared" ca="1" si="1"/>
        <v>10</v>
      </c>
      <c r="C22" s="30">
        <f t="shared" ca="1" si="1"/>
        <v>10</v>
      </c>
      <c r="D22" s="30">
        <f t="shared" ca="1" si="1"/>
        <v>10</v>
      </c>
      <c r="E22" s="30">
        <f t="shared" ca="1" si="2"/>
        <v>9</v>
      </c>
      <c r="F22" s="30">
        <f t="shared" ca="1" si="3"/>
        <v>9</v>
      </c>
      <c r="G22" s="9">
        <v>48</v>
      </c>
    </row>
    <row r="23" spans="1:7">
      <c r="A23" s="18" t="s">
        <v>30</v>
      </c>
      <c r="B23" s="30">
        <f t="shared" ca="1" si="1"/>
        <v>12</v>
      </c>
      <c r="C23" s="30">
        <f t="shared" ca="1" si="1"/>
        <v>12</v>
      </c>
      <c r="D23" s="30">
        <f t="shared" ca="1" si="1"/>
        <v>12</v>
      </c>
      <c r="E23" s="30">
        <f t="shared" ca="1" si="2"/>
        <v>11</v>
      </c>
      <c r="F23" s="30">
        <f t="shared" ca="1" si="3"/>
        <v>11</v>
      </c>
      <c r="G23" s="9">
        <v>58</v>
      </c>
    </row>
    <row r="24" spans="1:7">
      <c r="A24" s="17" t="s">
        <v>31</v>
      </c>
      <c r="B24" s="30">
        <f t="shared" ca="1" si="1"/>
        <v>9</v>
      </c>
      <c r="C24" s="30">
        <f t="shared" ca="1" si="1"/>
        <v>9</v>
      </c>
      <c r="D24" s="30">
        <f t="shared" ca="1" si="1"/>
        <v>9</v>
      </c>
      <c r="E24" s="30">
        <f t="shared" ca="1" si="2"/>
        <v>8</v>
      </c>
      <c r="F24" s="30">
        <f t="shared" ca="1" si="3"/>
        <v>6</v>
      </c>
      <c r="G24" s="9">
        <v>41</v>
      </c>
    </row>
    <row r="25" spans="1:7">
      <c r="A25" s="18" t="s">
        <v>32</v>
      </c>
      <c r="B25" s="30">
        <f t="shared" ca="1" si="1"/>
        <v>9</v>
      </c>
      <c r="C25" s="30">
        <f t="shared" ca="1" si="1"/>
        <v>9</v>
      </c>
      <c r="D25" s="30">
        <f t="shared" ca="1" si="1"/>
        <v>9</v>
      </c>
      <c r="E25" s="30">
        <f t="shared" ca="1" si="2"/>
        <v>8</v>
      </c>
      <c r="F25" s="30">
        <f t="shared" ca="1" si="3"/>
        <v>9</v>
      </c>
      <c r="G25" s="9">
        <v>44</v>
      </c>
    </row>
    <row r="26" spans="1:7">
      <c r="A26" s="17" t="s">
        <v>33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7</v>
      </c>
      <c r="G26" s="9">
        <v>46</v>
      </c>
    </row>
    <row r="27" spans="1:7">
      <c r="A27" s="18" t="s">
        <v>108</v>
      </c>
      <c r="B27" s="30">
        <f t="shared" ca="1" si="1"/>
        <v>10</v>
      </c>
      <c r="C27" s="30">
        <f t="shared" ca="1" si="1"/>
        <v>10</v>
      </c>
      <c r="D27" s="30">
        <f t="shared" ca="1" si="1"/>
        <v>10</v>
      </c>
      <c r="E27" s="30">
        <f t="shared" ca="1" si="2"/>
        <v>9</v>
      </c>
      <c r="F27" s="30">
        <f t="shared" ca="1" si="3"/>
        <v>7</v>
      </c>
      <c r="G27" s="9">
        <v>46</v>
      </c>
    </row>
    <row r="28" spans="1:7">
      <c r="A28" s="17" t="s">
        <v>35</v>
      </c>
      <c r="B28" s="30">
        <f t="shared" ca="1" si="1"/>
        <v>6</v>
      </c>
      <c r="C28" s="30">
        <f t="shared" ca="1" si="1"/>
        <v>6</v>
      </c>
      <c r="D28" s="30">
        <f t="shared" ca="1" si="1"/>
        <v>6</v>
      </c>
      <c r="E28" s="30">
        <f t="shared" ca="1" si="2"/>
        <v>5</v>
      </c>
      <c r="F28" s="30">
        <f t="shared" ca="1" si="3"/>
        <v>6</v>
      </c>
      <c r="G28" s="9">
        <v>29</v>
      </c>
    </row>
    <row r="29" spans="1:7">
      <c r="A29" s="18" t="s">
        <v>36</v>
      </c>
      <c r="B29" s="30">
        <f t="shared" ca="1" si="1"/>
        <v>9</v>
      </c>
      <c r="C29" s="30">
        <f t="shared" ca="1" si="1"/>
        <v>9</v>
      </c>
      <c r="D29" s="30">
        <f t="shared" ca="1" si="1"/>
        <v>9</v>
      </c>
      <c r="E29" s="30">
        <f t="shared" ca="1" si="2"/>
        <v>8</v>
      </c>
      <c r="F29" s="30">
        <f t="shared" ca="1" si="3"/>
        <v>6</v>
      </c>
      <c r="G29" s="9">
        <v>41</v>
      </c>
    </row>
    <row r="30" spans="1:7">
      <c r="A30" s="17" t="s">
        <v>109</v>
      </c>
      <c r="B30" s="30">
        <v>0</v>
      </c>
      <c r="C30" s="30">
        <v>0</v>
      </c>
      <c r="D30" s="30">
        <v>0</v>
      </c>
      <c r="E30" s="30">
        <v>1</v>
      </c>
      <c r="F30" s="30">
        <v>1</v>
      </c>
      <c r="G30" s="9">
        <v>2</v>
      </c>
    </row>
    <row r="31" spans="1:7" ht="15.75">
      <c r="A31" s="132" t="s">
        <v>39</v>
      </c>
      <c r="B31" s="30">
        <v>9.14</v>
      </c>
      <c r="C31" s="30">
        <v>9.14</v>
      </c>
      <c r="D31" s="30">
        <v>9.14</v>
      </c>
      <c r="E31" s="30">
        <v>8.33</v>
      </c>
      <c r="F31" s="30">
        <v>7.96</v>
      </c>
      <c r="G31" s="7"/>
    </row>
    <row r="32" spans="1:7" ht="15.75">
      <c r="A32" s="12" t="s">
        <v>40</v>
      </c>
      <c r="B32" s="7">
        <v>45.7</v>
      </c>
      <c r="C32" s="7">
        <v>45.7</v>
      </c>
      <c r="D32" s="7">
        <v>45.7</v>
      </c>
      <c r="E32" s="7">
        <v>41.65</v>
      </c>
      <c r="F32" s="7">
        <v>39.799999999999997</v>
      </c>
      <c r="G32" s="11"/>
    </row>
    <row r="33" spans="1:7" ht="31.5">
      <c r="A33" s="14" t="s">
        <v>41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1"/>
    </row>
    <row r="35" spans="1:7">
      <c r="A35" s="154" t="s">
        <v>42</v>
      </c>
      <c r="B35" s="155"/>
      <c r="C35" s="156"/>
    </row>
    <row r="36" spans="1:7">
      <c r="A36" s="129" t="s">
        <v>43</v>
      </c>
      <c r="B36" s="104" t="s">
        <v>44</v>
      </c>
      <c r="C36" s="105" t="s">
        <v>45</v>
      </c>
    </row>
    <row r="37" spans="1:7">
      <c r="A37" s="130" t="s">
        <v>46</v>
      </c>
      <c r="B37" s="107">
        <v>1</v>
      </c>
      <c r="C37" s="108" t="s">
        <v>47</v>
      </c>
    </row>
    <row r="38" spans="1:7" ht="30">
      <c r="A38" s="130" t="s">
        <v>48</v>
      </c>
      <c r="B38" s="107">
        <v>2</v>
      </c>
      <c r="C38" s="108" t="s">
        <v>49</v>
      </c>
    </row>
    <row r="39" spans="1:7" ht="30.75" thickBot="1">
      <c r="A39" s="131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conditionalFormatting sqref="G4:G30">
    <cfRule type="cellIs" dxfId="5" priority="1" operator="lessThan">
      <formula>36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39"/>
  <sheetViews>
    <sheetView topLeftCell="A28" workbookViewId="0">
      <selection activeCell="B33" sqref="B33:F33"/>
    </sheetView>
  </sheetViews>
  <sheetFormatPr defaultColWidth="9" defaultRowHeight="15"/>
  <cols>
    <col min="1" max="1" width="15.875" style="16" customWidth="1"/>
    <col min="2" max="2" width="9.125" style="16"/>
    <col min="3" max="3" width="10.875" style="16" customWidth="1"/>
    <col min="4" max="7" width="9.125" style="16"/>
  </cols>
  <sheetData>
    <row r="1" spans="1:7" ht="15.75">
      <c r="A1" s="1"/>
      <c r="B1" s="159" t="s">
        <v>1</v>
      </c>
      <c r="C1" s="159"/>
      <c r="D1" s="159"/>
      <c r="E1" s="159"/>
      <c r="F1" s="159"/>
      <c r="G1" s="2"/>
    </row>
    <row r="2" spans="1:7" ht="15.75">
      <c r="A2" s="2" t="s">
        <v>117</v>
      </c>
      <c r="B2" s="160" t="s">
        <v>3</v>
      </c>
      <c r="C2" s="160"/>
      <c r="D2" s="160"/>
      <c r="E2" s="160"/>
      <c r="F2" s="160"/>
      <c r="G2" s="3"/>
    </row>
    <row r="3" spans="1:7" ht="63">
      <c r="A3" s="2" t="s">
        <v>4</v>
      </c>
      <c r="B3" s="4" t="s">
        <v>116</v>
      </c>
      <c r="C3" s="5" t="s">
        <v>69</v>
      </c>
      <c r="D3" s="5" t="s">
        <v>70</v>
      </c>
      <c r="E3" s="5" t="s">
        <v>71</v>
      </c>
      <c r="F3" s="5" t="s">
        <v>72</v>
      </c>
      <c r="G3" s="5" t="s">
        <v>73</v>
      </c>
    </row>
    <row r="4" spans="1:7">
      <c r="A4" s="6" t="s">
        <v>91</v>
      </c>
      <c r="B4" s="30">
        <f ca="1">ROUNDUP($F4/5,0)</f>
        <v>9</v>
      </c>
      <c r="C4" s="30">
        <f t="shared" ref="C4:D19" ca="1" si="0">ROUNDUP($F4/5,0)</f>
        <v>9</v>
      </c>
      <c r="D4" s="30">
        <f t="shared" ca="1" si="0"/>
        <v>9</v>
      </c>
      <c r="E4" s="30">
        <f ca="1">ROUNDDOWN($F4/5,0)</f>
        <v>9</v>
      </c>
      <c r="F4" s="30">
        <f ca="1">G4-SUM(B4:E4)</f>
        <v>9</v>
      </c>
      <c r="G4" s="15">
        <v>45</v>
      </c>
    </row>
    <row r="5" spans="1:7">
      <c r="A5" s="8" t="s">
        <v>11</v>
      </c>
      <c r="B5" s="30">
        <f t="shared" ref="B5:D30" ca="1" si="1">ROUNDUP($F5/5,0)</f>
        <v>11</v>
      </c>
      <c r="C5" s="30">
        <f t="shared" ca="1" si="0"/>
        <v>11</v>
      </c>
      <c r="D5" s="30">
        <f t="shared" ca="1" si="0"/>
        <v>11</v>
      </c>
      <c r="E5" s="30">
        <f t="shared" ref="E5:E30" ca="1" si="2">ROUNDDOWN($F5/5,0)</f>
        <v>11</v>
      </c>
      <c r="F5" s="30">
        <f t="shared" ref="F5:F30" ca="1" si="3">G5-SUM(B5:E5)</f>
        <v>11</v>
      </c>
      <c r="G5" s="9">
        <v>55</v>
      </c>
    </row>
    <row r="6" spans="1:7" ht="30">
      <c r="A6" s="6" t="s">
        <v>99</v>
      </c>
      <c r="B6" s="30">
        <f t="shared" ca="1" si="1"/>
        <v>12</v>
      </c>
      <c r="C6" s="30">
        <f t="shared" ca="1" si="0"/>
        <v>12</v>
      </c>
      <c r="D6" s="30">
        <f t="shared" ca="1" si="0"/>
        <v>12</v>
      </c>
      <c r="E6" s="30">
        <f t="shared" ca="1" si="2"/>
        <v>11</v>
      </c>
      <c r="F6" s="30">
        <f t="shared" ca="1" si="3"/>
        <v>12</v>
      </c>
      <c r="G6" s="11">
        <v>59</v>
      </c>
    </row>
    <row r="7" spans="1:7">
      <c r="A7" s="8" t="s">
        <v>100</v>
      </c>
      <c r="B7" s="30">
        <f t="shared" ca="1" si="1"/>
        <v>12</v>
      </c>
      <c r="C7" s="30">
        <f t="shared" ca="1" si="0"/>
        <v>12</v>
      </c>
      <c r="D7" s="30">
        <f t="shared" ca="1" si="0"/>
        <v>12</v>
      </c>
      <c r="E7" s="30">
        <f t="shared" ca="1" si="2"/>
        <v>11</v>
      </c>
      <c r="F7" s="30">
        <f t="shared" ca="1" si="3"/>
        <v>11</v>
      </c>
      <c r="G7" s="15">
        <v>58</v>
      </c>
    </row>
    <row r="8" spans="1:7">
      <c r="A8" s="6" t="s">
        <v>14</v>
      </c>
      <c r="B8" s="30">
        <f t="shared" ca="1" si="1"/>
        <v>9</v>
      </c>
      <c r="C8" s="30">
        <f t="shared" ca="1" si="0"/>
        <v>9</v>
      </c>
      <c r="D8" s="30">
        <f t="shared" ca="1" si="0"/>
        <v>9</v>
      </c>
      <c r="E8" s="30">
        <f t="shared" ca="1" si="2"/>
        <v>8</v>
      </c>
      <c r="F8" s="30">
        <f t="shared" ca="1" si="3"/>
        <v>8</v>
      </c>
      <c r="G8" s="15">
        <v>43</v>
      </c>
    </row>
    <row r="9" spans="1:7">
      <c r="A9" s="8" t="s">
        <v>101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15">
        <v>0</v>
      </c>
    </row>
    <row r="10" spans="1:7">
      <c r="A10" s="6" t="s">
        <v>16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8</v>
      </c>
      <c r="G10" s="11">
        <v>43</v>
      </c>
    </row>
    <row r="11" spans="1:7" ht="30">
      <c r="A11" s="8" t="s">
        <v>17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9</v>
      </c>
      <c r="F11" s="30">
        <f t="shared" ca="1" si="3"/>
        <v>8</v>
      </c>
      <c r="G11" s="15">
        <v>47</v>
      </c>
    </row>
    <row r="12" spans="1:7">
      <c r="A12" s="6" t="s">
        <v>102</v>
      </c>
      <c r="B12" s="30">
        <f t="shared" ca="1" si="1"/>
        <v>12</v>
      </c>
      <c r="C12" s="30">
        <f t="shared" ca="1" si="0"/>
        <v>12</v>
      </c>
      <c r="D12" s="30">
        <f t="shared" ca="1" si="0"/>
        <v>12</v>
      </c>
      <c r="E12" s="30">
        <f t="shared" ca="1" si="2"/>
        <v>11</v>
      </c>
      <c r="F12" s="30">
        <f t="shared" ca="1" si="3"/>
        <v>10</v>
      </c>
      <c r="G12" s="15">
        <v>57</v>
      </c>
    </row>
    <row r="13" spans="1:7">
      <c r="A13" s="8" t="s">
        <v>103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11</v>
      </c>
      <c r="G13" s="15">
        <v>58</v>
      </c>
    </row>
    <row r="14" spans="1:7">
      <c r="A14" s="6" t="s">
        <v>104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9</v>
      </c>
      <c r="G14" s="15">
        <v>44</v>
      </c>
    </row>
    <row r="15" spans="1:7">
      <c r="A15" s="8" t="s">
        <v>105</v>
      </c>
      <c r="B15" s="30">
        <f t="shared" ca="1" si="1"/>
        <v>11</v>
      </c>
      <c r="C15" s="30">
        <f t="shared" ca="1" si="0"/>
        <v>11</v>
      </c>
      <c r="D15" s="30">
        <f t="shared" ca="1" si="0"/>
        <v>11</v>
      </c>
      <c r="E15" s="30">
        <f t="shared" ca="1" si="2"/>
        <v>10</v>
      </c>
      <c r="F15" s="30">
        <f t="shared" ca="1" si="3"/>
        <v>9</v>
      </c>
      <c r="G15" s="15">
        <v>52</v>
      </c>
    </row>
    <row r="16" spans="1:7" ht="26.25" customHeight="1">
      <c r="A16" s="6" t="s">
        <v>23</v>
      </c>
      <c r="B16" s="30">
        <f t="shared" ca="1" si="1"/>
        <v>13</v>
      </c>
      <c r="C16" s="30">
        <f t="shared" ca="1" si="0"/>
        <v>13</v>
      </c>
      <c r="D16" s="30">
        <f t="shared" ca="1" si="0"/>
        <v>13</v>
      </c>
      <c r="E16" s="30">
        <f t="shared" ca="1" si="2"/>
        <v>13</v>
      </c>
      <c r="F16" s="30">
        <f t="shared" ca="1" si="3"/>
        <v>13</v>
      </c>
      <c r="G16" s="15">
        <v>65</v>
      </c>
    </row>
    <row r="17" spans="1:7">
      <c r="A17" s="8" t="s">
        <v>24</v>
      </c>
      <c r="B17" s="30">
        <f t="shared" ca="1" si="1"/>
        <v>4</v>
      </c>
      <c r="C17" s="30">
        <f t="shared" ca="1" si="0"/>
        <v>4</v>
      </c>
      <c r="D17" s="30">
        <f t="shared" ca="1" si="0"/>
        <v>4</v>
      </c>
      <c r="E17" s="30">
        <f t="shared" ca="1" si="2"/>
        <v>3</v>
      </c>
      <c r="F17" s="30">
        <f t="shared" ca="1" si="3"/>
        <v>1</v>
      </c>
      <c r="G17" s="15">
        <v>16</v>
      </c>
    </row>
    <row r="18" spans="1:7">
      <c r="A18" s="6" t="s">
        <v>106</v>
      </c>
      <c r="B18" s="30">
        <f t="shared" ca="1" si="1"/>
        <v>11</v>
      </c>
      <c r="C18" s="30">
        <f t="shared" ca="1" si="0"/>
        <v>11</v>
      </c>
      <c r="D18" s="30">
        <f t="shared" ca="1" si="0"/>
        <v>11</v>
      </c>
      <c r="E18" s="30">
        <f t="shared" ca="1" si="2"/>
        <v>11</v>
      </c>
      <c r="F18" s="30">
        <f t="shared" ca="1" si="3"/>
        <v>11</v>
      </c>
      <c r="G18" s="15">
        <v>55</v>
      </c>
    </row>
    <row r="19" spans="1:7" ht="30">
      <c r="A19" s="8" t="s">
        <v>26</v>
      </c>
      <c r="B19" s="30">
        <f t="shared" ca="1" si="1"/>
        <v>12</v>
      </c>
      <c r="C19" s="30">
        <f t="shared" ca="1" si="0"/>
        <v>12</v>
      </c>
      <c r="D19" s="30">
        <f t="shared" ca="1" si="0"/>
        <v>12</v>
      </c>
      <c r="E19" s="30">
        <f t="shared" ca="1" si="2"/>
        <v>11</v>
      </c>
      <c r="F19" s="30">
        <f t="shared" ca="1" si="3"/>
        <v>12</v>
      </c>
      <c r="G19" s="15">
        <v>59</v>
      </c>
    </row>
    <row r="20" spans="1:7" ht="30">
      <c r="A20" s="6" t="s">
        <v>27</v>
      </c>
      <c r="B20" s="30">
        <f t="shared" ca="1" si="1"/>
        <v>9</v>
      </c>
      <c r="C20" s="30">
        <f t="shared" ca="1" si="1"/>
        <v>9</v>
      </c>
      <c r="D20" s="30">
        <f t="shared" ca="1" si="1"/>
        <v>9</v>
      </c>
      <c r="E20" s="30">
        <f t="shared" ca="1" si="2"/>
        <v>8</v>
      </c>
      <c r="F20" s="30">
        <f t="shared" ca="1" si="3"/>
        <v>8</v>
      </c>
      <c r="G20" s="11">
        <v>43</v>
      </c>
    </row>
    <row r="21" spans="1:7">
      <c r="A21" s="8" t="s">
        <v>28</v>
      </c>
      <c r="B21" s="30">
        <f t="shared" ca="1" si="1"/>
        <v>13</v>
      </c>
      <c r="C21" s="30">
        <f t="shared" ca="1" si="1"/>
        <v>13</v>
      </c>
      <c r="D21" s="30">
        <f t="shared" ca="1" si="1"/>
        <v>13</v>
      </c>
      <c r="E21" s="30">
        <f t="shared" ca="1" si="2"/>
        <v>12</v>
      </c>
      <c r="F21" s="30">
        <f t="shared" ca="1" si="3"/>
        <v>10</v>
      </c>
      <c r="G21" s="15">
        <v>61</v>
      </c>
    </row>
    <row r="22" spans="1:7">
      <c r="A22" s="6" t="s">
        <v>107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11</v>
      </c>
      <c r="F22" s="30">
        <f t="shared" ca="1" si="3"/>
        <v>11</v>
      </c>
      <c r="G22" s="15">
        <v>55</v>
      </c>
    </row>
    <row r="23" spans="1:7">
      <c r="A23" s="8" t="s">
        <v>30</v>
      </c>
      <c r="B23" s="30">
        <f t="shared" ca="1" si="1"/>
        <v>13</v>
      </c>
      <c r="C23" s="30">
        <f t="shared" ca="1" si="1"/>
        <v>13</v>
      </c>
      <c r="D23" s="30">
        <f t="shared" ca="1" si="1"/>
        <v>13</v>
      </c>
      <c r="E23" s="30">
        <f t="shared" ca="1" si="2"/>
        <v>12</v>
      </c>
      <c r="F23" s="30">
        <f t="shared" ca="1" si="3"/>
        <v>12</v>
      </c>
      <c r="G23" s="15">
        <v>63</v>
      </c>
    </row>
    <row r="24" spans="1:7">
      <c r="A24" s="6" t="s">
        <v>31</v>
      </c>
      <c r="B24" s="30">
        <f t="shared" ca="1" si="1"/>
        <v>9</v>
      </c>
      <c r="C24" s="30">
        <f t="shared" ca="1" si="1"/>
        <v>9</v>
      </c>
      <c r="D24" s="30">
        <f t="shared" ca="1" si="1"/>
        <v>9</v>
      </c>
      <c r="E24" s="30">
        <f t="shared" ca="1" si="2"/>
        <v>8</v>
      </c>
      <c r="F24" s="30">
        <f t="shared" ca="1" si="3"/>
        <v>7</v>
      </c>
      <c r="G24" s="15">
        <v>42</v>
      </c>
    </row>
    <row r="25" spans="1:7" ht="30">
      <c r="A25" s="8" t="s">
        <v>32</v>
      </c>
      <c r="B25" s="30">
        <f t="shared" ca="1" si="1"/>
        <v>8</v>
      </c>
      <c r="C25" s="30">
        <f t="shared" ca="1" si="1"/>
        <v>8</v>
      </c>
      <c r="D25" s="30">
        <f t="shared" ca="1" si="1"/>
        <v>8</v>
      </c>
      <c r="E25" s="30">
        <f t="shared" ca="1" si="2"/>
        <v>8</v>
      </c>
      <c r="F25" s="30">
        <f t="shared" ca="1" si="3"/>
        <v>8</v>
      </c>
      <c r="G25" s="15">
        <v>40</v>
      </c>
    </row>
    <row r="26" spans="1:7" ht="30">
      <c r="A26" s="6" t="s">
        <v>33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7</v>
      </c>
      <c r="G26" s="15">
        <v>46</v>
      </c>
    </row>
    <row r="27" spans="1:7">
      <c r="A27" s="8" t="s">
        <v>108</v>
      </c>
      <c r="B27" s="30">
        <f t="shared" ca="1" si="1"/>
        <v>10</v>
      </c>
      <c r="C27" s="30">
        <f t="shared" ca="1" si="1"/>
        <v>10</v>
      </c>
      <c r="D27" s="30">
        <f t="shared" ca="1" si="1"/>
        <v>10</v>
      </c>
      <c r="E27" s="30">
        <f t="shared" ca="1" si="2"/>
        <v>10</v>
      </c>
      <c r="F27" s="30">
        <f t="shared" ca="1" si="3"/>
        <v>10</v>
      </c>
      <c r="G27" s="15">
        <v>50</v>
      </c>
    </row>
    <row r="28" spans="1:7" ht="30">
      <c r="A28" s="6" t="s">
        <v>35</v>
      </c>
      <c r="B28" s="30">
        <f t="shared" ca="1" si="1"/>
        <v>8</v>
      </c>
      <c r="C28" s="30">
        <f t="shared" ca="1" si="1"/>
        <v>8</v>
      </c>
      <c r="D28" s="30">
        <f t="shared" ca="1" si="1"/>
        <v>8</v>
      </c>
      <c r="E28" s="30">
        <f t="shared" ca="1" si="2"/>
        <v>8</v>
      </c>
      <c r="F28" s="30">
        <f t="shared" ca="1" si="3"/>
        <v>8</v>
      </c>
      <c r="G28" s="15">
        <v>40</v>
      </c>
    </row>
    <row r="29" spans="1:7">
      <c r="A29" s="8" t="s">
        <v>36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10</v>
      </c>
      <c r="F29" s="30">
        <f t="shared" ca="1" si="3"/>
        <v>10</v>
      </c>
      <c r="G29" s="15">
        <v>50</v>
      </c>
    </row>
    <row r="30" spans="1:7" ht="30">
      <c r="A30" s="6" t="s">
        <v>109</v>
      </c>
      <c r="B30" s="30">
        <f t="shared" ca="1" si="1"/>
        <v>2</v>
      </c>
      <c r="C30" s="30">
        <f t="shared" ca="1" si="1"/>
        <v>2</v>
      </c>
      <c r="D30" s="30">
        <f t="shared" ca="1" si="1"/>
        <v>2</v>
      </c>
      <c r="E30" s="30">
        <f t="shared" ca="1" si="2"/>
        <v>2</v>
      </c>
      <c r="F30" s="30">
        <f t="shared" ca="1" si="3"/>
        <v>2</v>
      </c>
      <c r="G30" s="15">
        <v>10</v>
      </c>
    </row>
    <row r="31" spans="1:7" ht="15.75">
      <c r="A31" s="12" t="s">
        <v>39</v>
      </c>
      <c r="B31" s="30">
        <v>9.59</v>
      </c>
      <c r="C31" s="30">
        <v>9.59</v>
      </c>
      <c r="D31" s="30">
        <v>9.59</v>
      </c>
      <c r="E31" s="30">
        <v>9</v>
      </c>
      <c r="F31" s="30">
        <v>8.74</v>
      </c>
      <c r="G31" s="7"/>
    </row>
    <row r="32" spans="1:7" ht="15.75">
      <c r="A32" s="12" t="s">
        <v>40</v>
      </c>
      <c r="B32" s="13">
        <v>47.95</v>
      </c>
      <c r="C32" s="13">
        <v>47.95</v>
      </c>
      <c r="D32" s="13">
        <v>47.95</v>
      </c>
      <c r="E32" s="13">
        <v>45</v>
      </c>
      <c r="F32" s="13">
        <v>43.7</v>
      </c>
      <c r="G32" s="11"/>
    </row>
    <row r="33" spans="1:7" ht="55.5" customHeight="1">
      <c r="A33" s="14" t="s">
        <v>41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1"/>
    </row>
    <row r="35" spans="1:7">
      <c r="A35" s="154" t="s">
        <v>42</v>
      </c>
      <c r="B35" s="155"/>
      <c r="C35" s="156"/>
    </row>
    <row r="36" spans="1:7">
      <c r="A36" s="129" t="s">
        <v>43</v>
      </c>
      <c r="B36" s="104" t="s">
        <v>44</v>
      </c>
      <c r="C36" s="105" t="s">
        <v>45</v>
      </c>
    </row>
    <row r="37" spans="1:7" ht="30">
      <c r="A37" s="130" t="s">
        <v>46</v>
      </c>
      <c r="B37" s="107">
        <v>1</v>
      </c>
      <c r="C37" s="108" t="s">
        <v>47</v>
      </c>
    </row>
    <row r="38" spans="1:7" ht="30">
      <c r="A38" s="130" t="s">
        <v>48</v>
      </c>
      <c r="B38" s="107">
        <v>2</v>
      </c>
      <c r="C38" s="108" t="s">
        <v>49</v>
      </c>
    </row>
    <row r="39" spans="1:7" ht="30.75" thickBot="1">
      <c r="A39" s="131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conditionalFormatting sqref="G4:G30">
    <cfRule type="cellIs" dxfId="4" priority="1" operator="lessThan">
      <formula>36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39"/>
  <sheetViews>
    <sheetView topLeftCell="A27" workbookViewId="0">
      <selection activeCell="B33" sqref="B33:F33"/>
    </sheetView>
  </sheetViews>
  <sheetFormatPr defaultColWidth="9" defaultRowHeight="15"/>
  <cols>
    <col min="1" max="1" width="16.75" customWidth="1"/>
    <col min="3" max="3" width="11.75" customWidth="1"/>
  </cols>
  <sheetData>
    <row r="1" spans="1:7" ht="47.25">
      <c r="A1" s="1" t="s">
        <v>66</v>
      </c>
      <c r="B1" s="159" t="s">
        <v>1</v>
      </c>
      <c r="C1" s="159"/>
      <c r="D1" s="159"/>
      <c r="E1" s="159"/>
      <c r="F1" s="159"/>
      <c r="G1" s="2"/>
    </row>
    <row r="2" spans="1:7" ht="15.75">
      <c r="A2" s="2" t="s">
        <v>118</v>
      </c>
      <c r="B2" s="160" t="s">
        <v>3</v>
      </c>
      <c r="C2" s="160"/>
      <c r="D2" s="160"/>
      <c r="E2" s="160"/>
      <c r="F2" s="160"/>
      <c r="G2" s="3"/>
    </row>
    <row r="3" spans="1:7" ht="63">
      <c r="A3" s="2" t="s">
        <v>4</v>
      </c>
      <c r="B3" s="4" t="s">
        <v>116</v>
      </c>
      <c r="C3" s="5" t="s">
        <v>69</v>
      </c>
      <c r="D3" s="5" t="s">
        <v>70</v>
      </c>
      <c r="E3" s="5" t="s">
        <v>71</v>
      </c>
      <c r="F3" s="5" t="s">
        <v>72</v>
      </c>
      <c r="G3" s="5" t="s">
        <v>73</v>
      </c>
    </row>
    <row r="4" spans="1:7">
      <c r="A4" s="6" t="s">
        <v>91</v>
      </c>
      <c r="B4" s="30">
        <f ca="1">ROUNDUP($F4/5,0)</f>
        <v>10</v>
      </c>
      <c r="C4" s="30">
        <f t="shared" ref="C4:D19" ca="1" si="0">ROUNDUP($F4/5,0)</f>
        <v>10</v>
      </c>
      <c r="D4" s="30">
        <f t="shared" ca="1" si="0"/>
        <v>10</v>
      </c>
      <c r="E4" s="30">
        <f ca="1">ROUNDDOWN($F4/5,0)</f>
        <v>9</v>
      </c>
      <c r="F4" s="30">
        <f ca="1">G4-SUM(B4:E4)</f>
        <v>7</v>
      </c>
      <c r="G4" s="7">
        <v>46</v>
      </c>
    </row>
    <row r="5" spans="1:7">
      <c r="A5" s="8" t="s">
        <v>11</v>
      </c>
      <c r="B5" s="30">
        <f t="shared" ref="B5:D30" ca="1" si="1">ROUNDUP($F5/5,0)</f>
        <v>11</v>
      </c>
      <c r="C5" s="30">
        <f t="shared" ca="1" si="0"/>
        <v>11</v>
      </c>
      <c r="D5" s="30">
        <f t="shared" ca="1" si="0"/>
        <v>11</v>
      </c>
      <c r="E5" s="30">
        <f t="shared" ref="E5:E30" ca="1" si="2">ROUNDDOWN($F5/5,0)</f>
        <v>10</v>
      </c>
      <c r="F5" s="30">
        <f t="shared" ref="F5:F30" ca="1" si="3">G5-SUM(B5:E5)</f>
        <v>9</v>
      </c>
      <c r="G5" s="9">
        <v>52</v>
      </c>
    </row>
    <row r="6" spans="1:7" ht="30">
      <c r="A6" s="6" t="s">
        <v>99</v>
      </c>
      <c r="B6" s="30">
        <f t="shared" ca="1" si="1"/>
        <v>11</v>
      </c>
      <c r="C6" s="30">
        <f t="shared" ca="1" si="0"/>
        <v>11</v>
      </c>
      <c r="D6" s="30">
        <f t="shared" ca="1" si="0"/>
        <v>11</v>
      </c>
      <c r="E6" s="30">
        <f t="shared" ca="1" si="2"/>
        <v>10</v>
      </c>
      <c r="F6" s="30">
        <f t="shared" ca="1" si="3"/>
        <v>9</v>
      </c>
      <c r="G6" s="10">
        <v>52</v>
      </c>
    </row>
    <row r="7" spans="1:7">
      <c r="A7" s="8" t="s">
        <v>100</v>
      </c>
      <c r="B7" s="30">
        <f t="shared" ca="1" si="1"/>
        <v>10</v>
      </c>
      <c r="C7" s="30">
        <f t="shared" ca="1" si="0"/>
        <v>10</v>
      </c>
      <c r="D7" s="30">
        <f t="shared" ca="1" si="0"/>
        <v>10</v>
      </c>
      <c r="E7" s="30">
        <f t="shared" ca="1" si="2"/>
        <v>10</v>
      </c>
      <c r="F7" s="30">
        <f t="shared" ca="1" si="3"/>
        <v>10</v>
      </c>
      <c r="G7" s="10">
        <v>50</v>
      </c>
    </row>
    <row r="8" spans="1:7">
      <c r="A8" s="6" t="s">
        <v>14</v>
      </c>
      <c r="B8" s="30">
        <f t="shared" ca="1" si="1"/>
        <v>8</v>
      </c>
      <c r="C8" s="30">
        <f t="shared" ca="1" si="0"/>
        <v>8</v>
      </c>
      <c r="D8" s="30">
        <f t="shared" ca="1" si="0"/>
        <v>8</v>
      </c>
      <c r="E8" s="30">
        <f t="shared" ca="1" si="2"/>
        <v>7</v>
      </c>
      <c r="F8" s="30">
        <f t="shared" ca="1" si="3"/>
        <v>8</v>
      </c>
      <c r="G8" s="10">
        <v>39</v>
      </c>
    </row>
    <row r="9" spans="1:7">
      <c r="A9" s="8" t="s">
        <v>101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10">
        <v>0</v>
      </c>
    </row>
    <row r="10" spans="1:7">
      <c r="A10" s="6" t="s">
        <v>16</v>
      </c>
      <c r="B10" s="30">
        <f t="shared" ca="1" si="1"/>
        <v>11</v>
      </c>
      <c r="C10" s="30">
        <f t="shared" ca="1" si="0"/>
        <v>11</v>
      </c>
      <c r="D10" s="30">
        <f t="shared" ca="1" si="0"/>
        <v>11</v>
      </c>
      <c r="E10" s="30">
        <f t="shared" ca="1" si="2"/>
        <v>10</v>
      </c>
      <c r="F10" s="30">
        <f t="shared" ca="1" si="3"/>
        <v>10</v>
      </c>
      <c r="G10" s="11">
        <v>53</v>
      </c>
    </row>
    <row r="11" spans="1:7" ht="30">
      <c r="A11" s="8" t="s">
        <v>17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9</v>
      </c>
      <c r="F11" s="30">
        <f t="shared" ca="1" si="3"/>
        <v>8</v>
      </c>
      <c r="G11" s="10">
        <v>47</v>
      </c>
    </row>
    <row r="12" spans="1:7">
      <c r="A12" s="6" t="s">
        <v>102</v>
      </c>
      <c r="B12" s="30">
        <f t="shared" ca="1" si="1"/>
        <v>12</v>
      </c>
      <c r="C12" s="30">
        <f t="shared" ca="1" si="0"/>
        <v>12</v>
      </c>
      <c r="D12" s="30">
        <f t="shared" ca="1" si="0"/>
        <v>12</v>
      </c>
      <c r="E12" s="30">
        <f t="shared" ca="1" si="2"/>
        <v>11</v>
      </c>
      <c r="F12" s="30">
        <f t="shared" ca="1" si="3"/>
        <v>10</v>
      </c>
      <c r="G12" s="10">
        <v>57</v>
      </c>
    </row>
    <row r="13" spans="1:7">
      <c r="A13" s="8" t="s">
        <v>103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12</v>
      </c>
      <c r="G13" s="10">
        <v>59</v>
      </c>
    </row>
    <row r="14" spans="1:7">
      <c r="A14" s="6" t="s">
        <v>104</v>
      </c>
      <c r="B14" s="30">
        <f t="shared" ca="1" si="1"/>
        <v>9</v>
      </c>
      <c r="C14" s="30">
        <f t="shared" ca="1" si="0"/>
        <v>9</v>
      </c>
      <c r="D14" s="30">
        <f t="shared" ca="1" si="0"/>
        <v>9</v>
      </c>
      <c r="E14" s="30">
        <f t="shared" ca="1" si="2"/>
        <v>8</v>
      </c>
      <c r="F14" s="30">
        <f t="shared" ca="1" si="3"/>
        <v>8</v>
      </c>
      <c r="G14" s="10">
        <v>43</v>
      </c>
    </row>
    <row r="15" spans="1:7">
      <c r="A15" s="8" t="s">
        <v>105</v>
      </c>
      <c r="B15" s="30">
        <f t="shared" ca="1" si="1"/>
        <v>10</v>
      </c>
      <c r="C15" s="30">
        <f t="shared" ca="1" si="0"/>
        <v>10</v>
      </c>
      <c r="D15" s="30">
        <f t="shared" ca="1" si="0"/>
        <v>10</v>
      </c>
      <c r="E15" s="30">
        <f t="shared" ca="1" si="2"/>
        <v>9</v>
      </c>
      <c r="F15" s="30">
        <f t="shared" ca="1" si="3"/>
        <v>9</v>
      </c>
      <c r="G15" s="7">
        <v>48</v>
      </c>
    </row>
    <row r="16" spans="1:7" ht="30">
      <c r="A16" s="6" t="s">
        <v>23</v>
      </c>
      <c r="B16" s="30">
        <f t="shared" ca="1" si="1"/>
        <v>12</v>
      </c>
      <c r="C16" s="30">
        <f t="shared" ca="1" si="0"/>
        <v>12</v>
      </c>
      <c r="D16" s="30">
        <f t="shared" ca="1" si="0"/>
        <v>12</v>
      </c>
      <c r="E16" s="30">
        <f t="shared" ca="1" si="2"/>
        <v>11</v>
      </c>
      <c r="F16" s="30">
        <f t="shared" ca="1" si="3"/>
        <v>11</v>
      </c>
      <c r="G16" s="10">
        <v>58</v>
      </c>
    </row>
    <row r="17" spans="1:7">
      <c r="A17" s="8" t="s">
        <v>24</v>
      </c>
      <c r="B17" s="30">
        <f t="shared" ca="1" si="1"/>
        <v>2</v>
      </c>
      <c r="C17" s="30">
        <f t="shared" ca="1" si="0"/>
        <v>2</v>
      </c>
      <c r="D17" s="30">
        <f t="shared" ca="1" si="0"/>
        <v>2</v>
      </c>
      <c r="E17" s="30">
        <f t="shared" ca="1" si="2"/>
        <v>1</v>
      </c>
      <c r="F17" s="30">
        <f t="shared" ca="1" si="3"/>
        <v>-1</v>
      </c>
      <c r="G17" s="10">
        <v>6</v>
      </c>
    </row>
    <row r="18" spans="1:7">
      <c r="A18" s="6" t="s">
        <v>106</v>
      </c>
      <c r="B18" s="30">
        <f t="shared" ca="1" si="1"/>
        <v>11</v>
      </c>
      <c r="C18" s="30">
        <f t="shared" ca="1" si="0"/>
        <v>11</v>
      </c>
      <c r="D18" s="30">
        <f t="shared" ca="1" si="0"/>
        <v>11</v>
      </c>
      <c r="E18" s="30">
        <f t="shared" ca="1" si="2"/>
        <v>10</v>
      </c>
      <c r="F18" s="30">
        <f t="shared" ca="1" si="3"/>
        <v>10</v>
      </c>
      <c r="G18" s="7">
        <v>53</v>
      </c>
    </row>
    <row r="19" spans="1:7">
      <c r="A19" s="8" t="s">
        <v>26</v>
      </c>
      <c r="B19" s="30">
        <f t="shared" ca="1" si="1"/>
        <v>12</v>
      </c>
      <c r="C19" s="30">
        <f t="shared" ca="1" si="0"/>
        <v>12</v>
      </c>
      <c r="D19" s="30">
        <f t="shared" ca="1" si="0"/>
        <v>12</v>
      </c>
      <c r="E19" s="30">
        <f t="shared" ca="1" si="2"/>
        <v>12</v>
      </c>
      <c r="F19" s="30">
        <f t="shared" ca="1" si="3"/>
        <v>12</v>
      </c>
      <c r="G19" s="10">
        <v>60</v>
      </c>
    </row>
    <row r="20" spans="1:7" ht="30">
      <c r="A20" s="6" t="s">
        <v>27</v>
      </c>
      <c r="B20" s="30">
        <f t="shared" ca="1" si="1"/>
        <v>10</v>
      </c>
      <c r="C20" s="30">
        <f t="shared" ca="1" si="1"/>
        <v>10</v>
      </c>
      <c r="D20" s="30">
        <f t="shared" ca="1" si="1"/>
        <v>10</v>
      </c>
      <c r="E20" s="30">
        <f t="shared" ca="1" si="2"/>
        <v>9</v>
      </c>
      <c r="F20" s="30">
        <f t="shared" ca="1" si="3"/>
        <v>8</v>
      </c>
      <c r="G20" s="10">
        <v>47</v>
      </c>
    </row>
    <row r="21" spans="1:7">
      <c r="A21" s="8" t="s">
        <v>28</v>
      </c>
      <c r="B21" s="30">
        <f t="shared" ca="1" si="1"/>
        <v>12</v>
      </c>
      <c r="C21" s="30">
        <f t="shared" ca="1" si="1"/>
        <v>12</v>
      </c>
      <c r="D21" s="30">
        <f t="shared" ca="1" si="1"/>
        <v>12</v>
      </c>
      <c r="E21" s="30">
        <f t="shared" ca="1" si="2"/>
        <v>11</v>
      </c>
      <c r="F21" s="30">
        <f t="shared" ca="1" si="3"/>
        <v>10</v>
      </c>
      <c r="G21" s="10">
        <v>57</v>
      </c>
    </row>
    <row r="22" spans="1:7">
      <c r="A22" s="6" t="s">
        <v>107</v>
      </c>
      <c r="B22" s="30">
        <f t="shared" ca="1" si="1"/>
        <v>10</v>
      </c>
      <c r="C22" s="30">
        <f t="shared" ca="1" si="1"/>
        <v>10</v>
      </c>
      <c r="D22" s="30">
        <f t="shared" ca="1" si="1"/>
        <v>10</v>
      </c>
      <c r="E22" s="30">
        <f t="shared" ca="1" si="2"/>
        <v>9</v>
      </c>
      <c r="F22" s="30">
        <f t="shared" ca="1" si="3"/>
        <v>9</v>
      </c>
      <c r="G22" s="10">
        <v>48</v>
      </c>
    </row>
    <row r="23" spans="1:7">
      <c r="A23" s="8" t="s">
        <v>30</v>
      </c>
      <c r="B23" s="30">
        <f t="shared" ca="1" si="1"/>
        <v>12</v>
      </c>
      <c r="C23" s="30">
        <f t="shared" ca="1" si="1"/>
        <v>12</v>
      </c>
      <c r="D23" s="30">
        <f t="shared" ca="1" si="1"/>
        <v>12</v>
      </c>
      <c r="E23" s="30">
        <f t="shared" ca="1" si="2"/>
        <v>11</v>
      </c>
      <c r="F23" s="30">
        <f t="shared" ca="1" si="3"/>
        <v>12</v>
      </c>
      <c r="G23" s="10">
        <v>59</v>
      </c>
    </row>
    <row r="24" spans="1:7">
      <c r="A24" s="6" t="s">
        <v>31</v>
      </c>
      <c r="B24" s="30">
        <f t="shared" ca="1" si="1"/>
        <v>9</v>
      </c>
      <c r="C24" s="30">
        <f t="shared" ca="1" si="1"/>
        <v>9</v>
      </c>
      <c r="D24" s="30">
        <f t="shared" ca="1" si="1"/>
        <v>9</v>
      </c>
      <c r="E24" s="30">
        <f t="shared" ca="1" si="2"/>
        <v>8</v>
      </c>
      <c r="F24" s="30">
        <f t="shared" ca="1" si="3"/>
        <v>8</v>
      </c>
      <c r="G24" s="10">
        <v>43</v>
      </c>
    </row>
    <row r="25" spans="1:7" ht="30">
      <c r="A25" s="8" t="s">
        <v>32</v>
      </c>
      <c r="B25" s="30">
        <f t="shared" ca="1" si="1"/>
        <v>9</v>
      </c>
      <c r="C25" s="30">
        <f t="shared" ca="1" si="1"/>
        <v>9</v>
      </c>
      <c r="D25" s="30">
        <f t="shared" ca="1" si="1"/>
        <v>9</v>
      </c>
      <c r="E25" s="30">
        <f t="shared" ca="1" si="2"/>
        <v>8</v>
      </c>
      <c r="F25" s="30">
        <f t="shared" ca="1" si="3"/>
        <v>7</v>
      </c>
      <c r="G25" s="7">
        <v>42</v>
      </c>
    </row>
    <row r="26" spans="1:7" ht="30">
      <c r="A26" s="6" t="s">
        <v>33</v>
      </c>
      <c r="B26" s="30">
        <f t="shared" ca="1" si="1"/>
        <v>11</v>
      </c>
      <c r="C26" s="30">
        <f t="shared" ca="1" si="1"/>
        <v>11</v>
      </c>
      <c r="D26" s="30">
        <f t="shared" ca="1" si="1"/>
        <v>11</v>
      </c>
      <c r="E26" s="30">
        <f t="shared" ca="1" si="2"/>
        <v>10</v>
      </c>
      <c r="F26" s="30">
        <f t="shared" ca="1" si="3"/>
        <v>10</v>
      </c>
      <c r="G26" s="7">
        <v>53</v>
      </c>
    </row>
    <row r="27" spans="1:7">
      <c r="A27" s="8" t="s">
        <v>108</v>
      </c>
      <c r="B27" s="30">
        <f t="shared" ca="1" si="1"/>
        <v>11</v>
      </c>
      <c r="C27" s="30">
        <f t="shared" ca="1" si="1"/>
        <v>11</v>
      </c>
      <c r="D27" s="30">
        <f t="shared" ca="1" si="1"/>
        <v>11</v>
      </c>
      <c r="E27" s="30">
        <f t="shared" ca="1" si="2"/>
        <v>10</v>
      </c>
      <c r="F27" s="30">
        <f t="shared" ca="1" si="3"/>
        <v>8</v>
      </c>
      <c r="G27" s="10">
        <v>51</v>
      </c>
    </row>
    <row r="28" spans="1:7" ht="30">
      <c r="A28" s="6" t="s">
        <v>35</v>
      </c>
      <c r="B28" s="30">
        <f t="shared" ca="1" si="1"/>
        <v>8</v>
      </c>
      <c r="C28" s="30">
        <f t="shared" ca="1" si="1"/>
        <v>8</v>
      </c>
      <c r="D28" s="30">
        <f t="shared" ca="1" si="1"/>
        <v>8</v>
      </c>
      <c r="E28" s="30">
        <f t="shared" ca="1" si="2"/>
        <v>7</v>
      </c>
      <c r="F28" s="30">
        <f t="shared" ca="1" si="3"/>
        <v>7</v>
      </c>
      <c r="G28" s="10">
        <v>38</v>
      </c>
    </row>
    <row r="29" spans="1:7">
      <c r="A29" s="8" t="s">
        <v>36</v>
      </c>
      <c r="B29" s="30">
        <f t="shared" ca="1" si="1"/>
        <v>10</v>
      </c>
      <c r="C29" s="30">
        <f t="shared" ca="1" si="1"/>
        <v>10</v>
      </c>
      <c r="D29" s="30">
        <f t="shared" ca="1" si="1"/>
        <v>10</v>
      </c>
      <c r="E29" s="30">
        <f t="shared" ca="1" si="2"/>
        <v>9</v>
      </c>
      <c r="F29" s="30">
        <f t="shared" ca="1" si="3"/>
        <v>10</v>
      </c>
      <c r="G29" s="11">
        <v>49</v>
      </c>
    </row>
    <row r="30" spans="1:7" ht="30">
      <c r="A30" s="6" t="s">
        <v>109</v>
      </c>
      <c r="B30" s="30">
        <f t="shared" ca="1" si="1"/>
        <v>5</v>
      </c>
      <c r="C30" s="30">
        <f t="shared" ca="1" si="1"/>
        <v>5</v>
      </c>
      <c r="D30" s="30">
        <f t="shared" ca="1" si="1"/>
        <v>5</v>
      </c>
      <c r="E30" s="30">
        <f t="shared" ca="1" si="2"/>
        <v>5</v>
      </c>
      <c r="F30" s="30">
        <f t="shared" ca="1" si="3"/>
        <v>5</v>
      </c>
      <c r="G30" s="10">
        <v>25</v>
      </c>
    </row>
    <row r="31" spans="1:7" ht="15.75">
      <c r="A31" s="12" t="s">
        <v>39</v>
      </c>
      <c r="B31" s="30">
        <v>9.5500000000000007</v>
      </c>
      <c r="C31" s="30">
        <v>9.5500000000000007</v>
      </c>
      <c r="D31" s="30">
        <v>9.5500000000000007</v>
      </c>
      <c r="E31" s="30">
        <v>8.6999999999999993</v>
      </c>
      <c r="F31" s="30">
        <v>8.3699999999999992</v>
      </c>
      <c r="G31" s="7"/>
    </row>
    <row r="32" spans="1:7" ht="15.75">
      <c r="A32" s="12" t="s">
        <v>40</v>
      </c>
      <c r="B32" s="13">
        <v>47.75</v>
      </c>
      <c r="C32" s="13">
        <v>47.75</v>
      </c>
      <c r="D32" s="13">
        <v>47.75</v>
      </c>
      <c r="E32" s="13">
        <v>43.5</v>
      </c>
      <c r="F32" s="13">
        <v>41.85</v>
      </c>
      <c r="G32" s="11"/>
    </row>
    <row r="33" spans="1:7" ht="51.75" customHeight="1">
      <c r="A33" s="14" t="s">
        <v>41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1"/>
    </row>
    <row r="35" spans="1:7">
      <c r="A35" s="154" t="s">
        <v>42</v>
      </c>
      <c r="B35" s="155"/>
      <c r="C35" s="156"/>
    </row>
    <row r="36" spans="1:7">
      <c r="A36" s="129" t="s">
        <v>43</v>
      </c>
      <c r="B36" s="104" t="s">
        <v>44</v>
      </c>
      <c r="C36" s="105" t="s">
        <v>45</v>
      </c>
    </row>
    <row r="37" spans="1:7">
      <c r="A37" s="130" t="s">
        <v>46</v>
      </c>
      <c r="B37" s="107">
        <v>1</v>
      </c>
      <c r="C37" s="108" t="s">
        <v>47</v>
      </c>
    </row>
    <row r="38" spans="1:7" ht="30">
      <c r="A38" s="130" t="s">
        <v>48</v>
      </c>
      <c r="B38" s="107">
        <v>2</v>
      </c>
      <c r="C38" s="108" t="s">
        <v>49</v>
      </c>
    </row>
    <row r="39" spans="1:7" ht="30.75" thickBot="1">
      <c r="A39" s="131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conditionalFormatting sqref="G4:G30">
    <cfRule type="cellIs" dxfId="3" priority="1" operator="lessThan">
      <formula>31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topLeftCell="A24" workbookViewId="0">
      <selection activeCell="B34" sqref="B34:F34"/>
    </sheetView>
  </sheetViews>
  <sheetFormatPr defaultColWidth="9" defaultRowHeight="15"/>
  <cols>
    <col min="1" max="1" width="20.125" customWidth="1"/>
    <col min="2" max="2" width="17.375" customWidth="1"/>
    <col min="3" max="3" width="15.375" customWidth="1"/>
    <col min="4" max="4" width="16" customWidth="1"/>
    <col min="5" max="5" width="15.625" customWidth="1"/>
    <col min="6" max="6" width="17" customWidth="1"/>
    <col min="7" max="7" width="17.625" customWidth="1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55</v>
      </c>
      <c r="B2" s="144" t="s">
        <v>3</v>
      </c>
      <c r="C2" s="145"/>
      <c r="D2" s="145"/>
      <c r="E2" s="145"/>
      <c r="F2" s="146"/>
      <c r="G2" s="42"/>
    </row>
    <row r="3" spans="1:7" ht="15.7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 ht="15.75">
      <c r="A4" s="71" t="s">
        <v>11</v>
      </c>
      <c r="B4" s="42">
        <v>10</v>
      </c>
      <c r="C4" s="42">
        <v>8</v>
      </c>
      <c r="D4" s="42">
        <v>8</v>
      </c>
      <c r="E4" s="42">
        <v>8</v>
      </c>
      <c r="F4" s="42">
        <v>10</v>
      </c>
      <c r="G4" s="79">
        <v>44</v>
      </c>
    </row>
    <row r="5" spans="1:7" ht="30">
      <c r="A5" s="71" t="s">
        <v>12</v>
      </c>
      <c r="B5" s="42">
        <v>10</v>
      </c>
      <c r="C5" s="42">
        <v>12</v>
      </c>
      <c r="D5" s="42">
        <v>10</v>
      </c>
      <c r="E5" s="42">
        <v>10</v>
      </c>
      <c r="F5" s="42">
        <v>10</v>
      </c>
      <c r="G5" s="79">
        <v>52</v>
      </c>
    </row>
    <row r="6" spans="1:7" ht="15.75">
      <c r="A6" s="71" t="s">
        <v>13</v>
      </c>
      <c r="B6" s="42">
        <v>10</v>
      </c>
      <c r="C6" s="42">
        <v>12</v>
      </c>
      <c r="D6" s="42">
        <v>14</v>
      </c>
      <c r="E6" s="42">
        <v>12</v>
      </c>
      <c r="F6" s="42">
        <v>10</v>
      </c>
      <c r="G6" s="79">
        <v>58</v>
      </c>
    </row>
    <row r="7" spans="1:7" ht="15.75">
      <c r="A7" s="71" t="s">
        <v>14</v>
      </c>
      <c r="B7" s="42">
        <v>10</v>
      </c>
      <c r="C7" s="42">
        <v>8</v>
      </c>
      <c r="D7" s="42">
        <v>8</v>
      </c>
      <c r="E7" s="42">
        <v>8</v>
      </c>
      <c r="F7" s="42">
        <v>11</v>
      </c>
      <c r="G7" s="79">
        <v>45</v>
      </c>
    </row>
    <row r="8" spans="1:7" ht="15.75">
      <c r="A8" s="71" t="s">
        <v>15</v>
      </c>
      <c r="B8" s="42">
        <v>10</v>
      </c>
      <c r="C8" s="42">
        <v>8</v>
      </c>
      <c r="D8" s="42">
        <v>8</v>
      </c>
      <c r="E8" s="42">
        <v>8</v>
      </c>
      <c r="F8" s="42">
        <v>11</v>
      </c>
      <c r="G8" s="79">
        <v>45</v>
      </c>
    </row>
    <row r="9" spans="1:7" ht="15.75">
      <c r="A9" s="71" t="s">
        <v>16</v>
      </c>
      <c r="B9" s="42">
        <v>10</v>
      </c>
      <c r="C9" s="42">
        <v>12</v>
      </c>
      <c r="D9" s="42">
        <v>10</v>
      </c>
      <c r="E9" s="42">
        <v>10</v>
      </c>
      <c r="F9" s="42">
        <v>10</v>
      </c>
      <c r="G9" s="79">
        <v>52</v>
      </c>
    </row>
    <row r="10" spans="1:7" ht="30">
      <c r="A10" s="71" t="s">
        <v>17</v>
      </c>
      <c r="B10" s="42">
        <v>8</v>
      </c>
      <c r="C10" s="42">
        <v>8</v>
      </c>
      <c r="D10" s="42">
        <v>8</v>
      </c>
      <c r="E10" s="42">
        <v>8</v>
      </c>
      <c r="F10" s="42">
        <v>7</v>
      </c>
      <c r="G10" s="79">
        <v>39</v>
      </c>
    </row>
    <row r="11" spans="1:7" ht="15.75">
      <c r="A11" s="71" t="s">
        <v>18</v>
      </c>
      <c r="B11" s="42">
        <v>10</v>
      </c>
      <c r="C11" s="42">
        <v>12</v>
      </c>
      <c r="D11" s="42">
        <v>10</v>
      </c>
      <c r="E11" s="42">
        <v>12</v>
      </c>
      <c r="F11" s="42">
        <v>14</v>
      </c>
      <c r="G11" s="79">
        <v>58</v>
      </c>
    </row>
    <row r="12" spans="1:7" ht="15.75">
      <c r="A12" s="71" t="s">
        <v>19</v>
      </c>
      <c r="B12" s="42">
        <v>10</v>
      </c>
      <c r="C12" s="42">
        <v>12</v>
      </c>
      <c r="D12" s="42">
        <v>10</v>
      </c>
      <c r="E12" s="42">
        <v>11</v>
      </c>
      <c r="F12" s="42">
        <v>10</v>
      </c>
      <c r="G12" s="79">
        <v>53</v>
      </c>
    </row>
    <row r="13" spans="1:7" ht="15.75">
      <c r="A13" s="71" t="s">
        <v>20</v>
      </c>
      <c r="B13" s="42">
        <v>10</v>
      </c>
      <c r="C13" s="42">
        <v>12</v>
      </c>
      <c r="D13" s="42">
        <v>10</v>
      </c>
      <c r="E13" s="42">
        <v>10</v>
      </c>
      <c r="F13" s="42">
        <v>10</v>
      </c>
      <c r="G13" s="79">
        <v>52</v>
      </c>
    </row>
    <row r="14" spans="1:7" ht="15.75">
      <c r="A14" s="71" t="s">
        <v>21</v>
      </c>
      <c r="B14" s="42">
        <v>14</v>
      </c>
      <c r="C14" s="42">
        <v>12</v>
      </c>
      <c r="D14" s="42">
        <v>14</v>
      </c>
      <c r="E14" s="42">
        <v>15</v>
      </c>
      <c r="F14" s="42">
        <v>12</v>
      </c>
      <c r="G14" s="79">
        <v>67</v>
      </c>
    </row>
    <row r="15" spans="1:7" ht="15.75">
      <c r="A15" s="71" t="s">
        <v>22</v>
      </c>
      <c r="B15" s="42">
        <v>10</v>
      </c>
      <c r="C15" s="42">
        <v>8</v>
      </c>
      <c r="D15" s="42">
        <v>8</v>
      </c>
      <c r="E15" s="42">
        <v>9</v>
      </c>
      <c r="F15" s="42">
        <v>10</v>
      </c>
      <c r="G15" s="79">
        <v>45</v>
      </c>
    </row>
    <row r="16" spans="1:7" ht="30">
      <c r="A16" s="71" t="s">
        <v>23</v>
      </c>
      <c r="B16" s="42">
        <v>14</v>
      </c>
      <c r="C16" s="42">
        <v>12</v>
      </c>
      <c r="D16" s="42">
        <v>14</v>
      </c>
      <c r="E16" s="42">
        <v>15</v>
      </c>
      <c r="F16" s="42">
        <v>12</v>
      </c>
      <c r="G16" s="79">
        <v>67</v>
      </c>
    </row>
    <row r="17" spans="1:7" ht="15.75">
      <c r="A17" s="71" t="s">
        <v>24</v>
      </c>
      <c r="B17" s="42">
        <v>2</v>
      </c>
      <c r="C17" s="42">
        <v>1</v>
      </c>
      <c r="D17" s="42">
        <v>1</v>
      </c>
      <c r="E17" s="42">
        <v>1</v>
      </c>
      <c r="F17" s="42">
        <v>1</v>
      </c>
      <c r="G17" s="79">
        <v>6</v>
      </c>
    </row>
    <row r="18" spans="1:7" ht="15.75">
      <c r="A18" s="71" t="s">
        <v>25</v>
      </c>
      <c r="B18" s="42">
        <v>8</v>
      </c>
      <c r="C18" s="42">
        <v>6</v>
      </c>
      <c r="D18" s="42">
        <v>7</v>
      </c>
      <c r="E18" s="42">
        <v>8</v>
      </c>
      <c r="F18" s="42">
        <v>7</v>
      </c>
      <c r="G18" s="79">
        <v>36</v>
      </c>
    </row>
    <row r="19" spans="1:7" ht="15.75">
      <c r="A19" s="71" t="s">
        <v>26</v>
      </c>
      <c r="B19" s="42">
        <v>10</v>
      </c>
      <c r="C19" s="42">
        <v>12</v>
      </c>
      <c r="D19" s="42">
        <v>12</v>
      </c>
      <c r="E19" s="42">
        <v>12</v>
      </c>
      <c r="F19" s="42">
        <v>10</v>
      </c>
      <c r="G19" s="79">
        <v>56</v>
      </c>
    </row>
    <row r="20" spans="1:7" ht="30">
      <c r="A20" s="71" t="s">
        <v>27</v>
      </c>
      <c r="B20" s="42">
        <v>3</v>
      </c>
      <c r="C20" s="42">
        <v>6</v>
      </c>
      <c r="D20" s="42">
        <v>5</v>
      </c>
      <c r="E20" s="42">
        <v>6</v>
      </c>
      <c r="F20" s="42">
        <v>3</v>
      </c>
      <c r="G20" s="79">
        <v>23</v>
      </c>
    </row>
    <row r="21" spans="1:7" ht="15.75">
      <c r="A21" s="71" t="s">
        <v>28</v>
      </c>
      <c r="B21" s="42">
        <v>10</v>
      </c>
      <c r="C21" s="42">
        <v>12</v>
      </c>
      <c r="D21" s="42">
        <v>14</v>
      </c>
      <c r="E21" s="42">
        <v>10</v>
      </c>
      <c r="F21" s="42">
        <v>10</v>
      </c>
      <c r="G21" s="79">
        <v>56</v>
      </c>
    </row>
    <row r="22" spans="1:7" ht="15.75">
      <c r="A22" s="71" t="s">
        <v>29</v>
      </c>
      <c r="B22" s="42">
        <v>10</v>
      </c>
      <c r="C22" s="42">
        <v>10</v>
      </c>
      <c r="D22" s="42">
        <v>10</v>
      </c>
      <c r="E22" s="42">
        <v>10</v>
      </c>
      <c r="F22" s="42">
        <v>10</v>
      </c>
      <c r="G22" s="79">
        <v>50</v>
      </c>
    </row>
    <row r="23" spans="1:7" ht="15.75">
      <c r="A23" s="71" t="s">
        <v>30</v>
      </c>
      <c r="B23" s="42">
        <v>10</v>
      </c>
      <c r="C23" s="42">
        <v>8</v>
      </c>
      <c r="D23" s="42">
        <v>8</v>
      </c>
      <c r="E23" s="42">
        <v>8</v>
      </c>
      <c r="F23" s="42">
        <v>9</v>
      </c>
      <c r="G23" s="79">
        <v>43</v>
      </c>
    </row>
    <row r="24" spans="1:7" ht="15.75">
      <c r="A24" s="71" t="s">
        <v>31</v>
      </c>
      <c r="B24" s="42">
        <v>7</v>
      </c>
      <c r="C24" s="42">
        <v>8</v>
      </c>
      <c r="D24" s="42">
        <v>8</v>
      </c>
      <c r="E24" s="42">
        <v>8</v>
      </c>
      <c r="F24" s="42">
        <v>8</v>
      </c>
      <c r="G24" s="79">
        <v>39</v>
      </c>
    </row>
    <row r="25" spans="1:7" ht="15.75">
      <c r="A25" s="71" t="s">
        <v>32</v>
      </c>
      <c r="B25" s="42">
        <v>8</v>
      </c>
      <c r="C25" s="42">
        <v>7</v>
      </c>
      <c r="D25" s="42">
        <v>7</v>
      </c>
      <c r="E25" s="42">
        <v>8</v>
      </c>
      <c r="F25" s="42">
        <v>7</v>
      </c>
      <c r="G25" s="79">
        <v>37</v>
      </c>
    </row>
    <row r="26" spans="1:7" ht="30">
      <c r="A26" s="71" t="s">
        <v>33</v>
      </c>
      <c r="B26" s="42">
        <v>8</v>
      </c>
      <c r="C26" s="42">
        <v>6</v>
      </c>
      <c r="D26" s="42">
        <v>7</v>
      </c>
      <c r="E26" s="42">
        <v>8</v>
      </c>
      <c r="F26" s="42">
        <v>7</v>
      </c>
      <c r="G26" s="79">
        <v>36</v>
      </c>
    </row>
    <row r="27" spans="1:7" ht="15.75">
      <c r="A27" s="71" t="s">
        <v>34</v>
      </c>
      <c r="B27" s="42">
        <v>9</v>
      </c>
      <c r="C27" s="42">
        <v>7</v>
      </c>
      <c r="D27" s="42">
        <v>8</v>
      </c>
      <c r="E27" s="42">
        <v>8</v>
      </c>
      <c r="F27" s="42">
        <v>10</v>
      </c>
      <c r="G27" s="79">
        <v>42</v>
      </c>
    </row>
    <row r="28" spans="1:7" ht="30">
      <c r="A28" s="71" t="s">
        <v>35</v>
      </c>
      <c r="B28" s="42">
        <v>9</v>
      </c>
      <c r="C28" s="42">
        <v>7</v>
      </c>
      <c r="D28" s="42">
        <v>8</v>
      </c>
      <c r="E28" s="42">
        <v>8</v>
      </c>
      <c r="F28" s="42">
        <v>9</v>
      </c>
      <c r="G28" s="79">
        <v>41</v>
      </c>
    </row>
    <row r="29" spans="1:7" ht="15.75">
      <c r="A29" s="71" t="s">
        <v>36</v>
      </c>
      <c r="B29" s="42">
        <v>4</v>
      </c>
      <c r="C29" s="42">
        <v>4</v>
      </c>
      <c r="D29" s="42">
        <v>4</v>
      </c>
      <c r="E29" s="42">
        <v>4</v>
      </c>
      <c r="F29" s="42">
        <v>4</v>
      </c>
      <c r="G29" s="79">
        <v>20</v>
      </c>
    </row>
    <row r="30" spans="1:7" ht="30">
      <c r="A30" s="71" t="s">
        <v>37</v>
      </c>
      <c r="B30" s="42">
        <v>2</v>
      </c>
      <c r="C30" s="42">
        <v>8</v>
      </c>
      <c r="D30" s="42">
        <v>4</v>
      </c>
      <c r="E30" s="42">
        <v>4</v>
      </c>
      <c r="F30" s="42">
        <v>4</v>
      </c>
      <c r="G30" s="79">
        <v>22</v>
      </c>
    </row>
    <row r="31" spans="1:7" ht="15.75">
      <c r="A31" s="71" t="s">
        <v>38</v>
      </c>
      <c r="B31" s="42">
        <v>1</v>
      </c>
      <c r="C31" s="42">
        <v>1</v>
      </c>
      <c r="D31" s="42">
        <v>2</v>
      </c>
      <c r="E31" s="42">
        <v>1</v>
      </c>
      <c r="F31" s="42">
        <v>1</v>
      </c>
      <c r="G31" s="79">
        <v>6</v>
      </c>
    </row>
    <row r="32" spans="1:7" ht="15.75">
      <c r="A32" s="75" t="s">
        <v>39</v>
      </c>
      <c r="B32" s="76">
        <v>8.4600000000000009</v>
      </c>
      <c r="C32" s="76">
        <v>8.5299999999999994</v>
      </c>
      <c r="D32" s="76">
        <v>8.4600000000000009</v>
      </c>
      <c r="E32" s="76">
        <v>8.57</v>
      </c>
      <c r="F32" s="76">
        <v>8.4600000000000009</v>
      </c>
      <c r="G32" s="45"/>
    </row>
    <row r="33" spans="1:7" ht="31.5">
      <c r="A33" s="75" t="s">
        <v>40</v>
      </c>
      <c r="B33" s="76">
        <v>42.3</v>
      </c>
      <c r="C33" s="76">
        <v>42.65</v>
      </c>
      <c r="D33" s="76">
        <v>42.3</v>
      </c>
      <c r="E33" s="76">
        <v>42.85</v>
      </c>
      <c r="F33" s="76">
        <v>42.3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76">
        <v>1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39"/>
  <sheetViews>
    <sheetView topLeftCell="A28" workbookViewId="0">
      <selection activeCell="H41" sqref="H41"/>
    </sheetView>
  </sheetViews>
  <sheetFormatPr defaultColWidth="9" defaultRowHeight="15"/>
  <cols>
    <col min="1" max="1" width="22.375" customWidth="1"/>
    <col min="3" max="3" width="12.25" customWidth="1"/>
  </cols>
  <sheetData>
    <row r="1" spans="1:7" ht="31.5">
      <c r="A1" s="1" t="s">
        <v>66</v>
      </c>
      <c r="B1" s="159" t="s">
        <v>1</v>
      </c>
      <c r="C1" s="159"/>
      <c r="D1" s="159"/>
      <c r="E1" s="159"/>
      <c r="F1" s="159"/>
      <c r="G1" s="2"/>
    </row>
    <row r="2" spans="1:7" ht="15.75">
      <c r="A2" s="2" t="s">
        <v>119</v>
      </c>
      <c r="B2" s="160" t="s">
        <v>3</v>
      </c>
      <c r="C2" s="160"/>
      <c r="D2" s="160"/>
      <c r="E2" s="160"/>
      <c r="F2" s="160"/>
      <c r="G2" s="3"/>
    </row>
    <row r="3" spans="1:7" ht="63">
      <c r="A3" s="2" t="s">
        <v>4</v>
      </c>
      <c r="B3" s="4" t="s">
        <v>116</v>
      </c>
      <c r="C3" s="5" t="s">
        <v>69</v>
      </c>
      <c r="D3" s="5" t="s">
        <v>70</v>
      </c>
      <c r="E3" s="5" t="s">
        <v>71</v>
      </c>
      <c r="F3" s="5" t="s">
        <v>72</v>
      </c>
      <c r="G3" s="5" t="s">
        <v>73</v>
      </c>
    </row>
    <row r="4" spans="1:7">
      <c r="A4" s="6" t="s">
        <v>91</v>
      </c>
      <c r="B4" s="30">
        <f ca="1">ROUNDUP($F4/5,0)</f>
        <v>10</v>
      </c>
      <c r="C4" s="30">
        <f t="shared" ref="C4:D19" ca="1" si="0">ROUNDUP($F4/5,0)</f>
        <v>10</v>
      </c>
      <c r="D4" s="30">
        <f t="shared" ca="1" si="0"/>
        <v>10</v>
      </c>
      <c r="E4" s="30">
        <f ca="1">ROUNDDOWN($F4/5,0)</f>
        <v>9</v>
      </c>
      <c r="F4" s="30">
        <f ca="1">G4-SUM(B4:E4)</f>
        <v>8</v>
      </c>
      <c r="G4" s="10">
        <v>47</v>
      </c>
    </row>
    <row r="5" spans="1:7">
      <c r="A5" s="8" t="s">
        <v>11</v>
      </c>
      <c r="B5" s="30">
        <f t="shared" ref="B5:D30" ca="1" si="1">ROUNDUP($F5/5,0)</f>
        <v>10</v>
      </c>
      <c r="C5" s="30">
        <f t="shared" ca="1" si="0"/>
        <v>10</v>
      </c>
      <c r="D5" s="30">
        <f t="shared" ca="1" si="0"/>
        <v>10</v>
      </c>
      <c r="E5" s="30">
        <f t="shared" ref="E5:E30" ca="1" si="2">ROUNDDOWN($F5/5,0)</f>
        <v>9</v>
      </c>
      <c r="F5" s="30">
        <f t="shared" ref="F5:F30" ca="1" si="3">G5-SUM(B5:E5)</f>
        <v>9</v>
      </c>
      <c r="G5" s="9">
        <v>48</v>
      </c>
    </row>
    <row r="6" spans="1:7">
      <c r="A6" s="6" t="s">
        <v>99</v>
      </c>
      <c r="B6" s="30">
        <f t="shared" ca="1" si="1"/>
        <v>12</v>
      </c>
      <c r="C6" s="30">
        <f t="shared" ca="1" si="0"/>
        <v>12</v>
      </c>
      <c r="D6" s="30">
        <f t="shared" ca="1" si="0"/>
        <v>12</v>
      </c>
      <c r="E6" s="30">
        <f t="shared" ca="1" si="2"/>
        <v>11</v>
      </c>
      <c r="F6" s="30">
        <f t="shared" ca="1" si="3"/>
        <v>10</v>
      </c>
      <c r="G6" s="10">
        <v>57</v>
      </c>
    </row>
    <row r="7" spans="1:7">
      <c r="A7" s="8" t="s">
        <v>100</v>
      </c>
      <c r="B7" s="30">
        <f t="shared" ca="1" si="1"/>
        <v>9</v>
      </c>
      <c r="C7" s="30">
        <f t="shared" ca="1" si="0"/>
        <v>9</v>
      </c>
      <c r="D7" s="30">
        <f t="shared" ca="1" si="0"/>
        <v>9</v>
      </c>
      <c r="E7" s="30">
        <f t="shared" ca="1" si="2"/>
        <v>8</v>
      </c>
      <c r="F7" s="30">
        <f t="shared" ca="1" si="3"/>
        <v>7</v>
      </c>
      <c r="G7" s="10">
        <v>42</v>
      </c>
    </row>
    <row r="8" spans="1:7">
      <c r="A8" s="6" t="s">
        <v>14</v>
      </c>
      <c r="B8" s="30">
        <f t="shared" ca="1" si="1"/>
        <v>8</v>
      </c>
      <c r="C8" s="30">
        <f t="shared" ca="1" si="0"/>
        <v>8</v>
      </c>
      <c r="D8" s="30">
        <f t="shared" ca="1" si="0"/>
        <v>8</v>
      </c>
      <c r="E8" s="30">
        <f t="shared" ca="1" si="2"/>
        <v>7</v>
      </c>
      <c r="F8" s="30">
        <f t="shared" ca="1" si="3"/>
        <v>5</v>
      </c>
      <c r="G8" s="10">
        <v>36</v>
      </c>
    </row>
    <row r="9" spans="1:7">
      <c r="A9" s="8" t="s">
        <v>101</v>
      </c>
      <c r="B9" s="30">
        <f t="shared" ca="1" si="1"/>
        <v>1</v>
      </c>
      <c r="C9" s="30">
        <f t="shared" ca="1" si="0"/>
        <v>1</v>
      </c>
      <c r="D9" s="30">
        <f t="shared" ca="1" si="0"/>
        <v>1</v>
      </c>
      <c r="E9" s="30">
        <f t="shared" ca="1" si="2"/>
        <v>0</v>
      </c>
      <c r="F9" s="30">
        <f t="shared" ca="1" si="3"/>
        <v>-1</v>
      </c>
      <c r="G9" s="10">
        <v>2</v>
      </c>
    </row>
    <row r="10" spans="1:7">
      <c r="A10" s="6" t="s">
        <v>16</v>
      </c>
      <c r="B10" s="30">
        <f t="shared" ca="1" si="1"/>
        <v>9</v>
      </c>
      <c r="C10" s="30">
        <f t="shared" ca="1" si="0"/>
        <v>9</v>
      </c>
      <c r="D10" s="30">
        <f t="shared" ca="1" si="0"/>
        <v>9</v>
      </c>
      <c r="E10" s="30">
        <f t="shared" ca="1" si="2"/>
        <v>8</v>
      </c>
      <c r="F10" s="30">
        <f t="shared" ca="1" si="3"/>
        <v>9</v>
      </c>
      <c r="G10" s="11">
        <v>44</v>
      </c>
    </row>
    <row r="11" spans="1:7">
      <c r="A11" s="8" t="s">
        <v>17</v>
      </c>
      <c r="B11" s="30">
        <f t="shared" ca="1" si="1"/>
        <v>10</v>
      </c>
      <c r="C11" s="30">
        <f t="shared" ca="1" si="0"/>
        <v>10</v>
      </c>
      <c r="D11" s="30">
        <f t="shared" ca="1" si="0"/>
        <v>10</v>
      </c>
      <c r="E11" s="30">
        <f t="shared" ca="1" si="2"/>
        <v>9</v>
      </c>
      <c r="F11" s="30">
        <f t="shared" ca="1" si="3"/>
        <v>10</v>
      </c>
      <c r="G11" s="10">
        <v>49</v>
      </c>
    </row>
    <row r="12" spans="1:7">
      <c r="A12" s="6" t="s">
        <v>102</v>
      </c>
      <c r="B12" s="30">
        <f t="shared" ca="1" si="1"/>
        <v>14</v>
      </c>
      <c r="C12" s="30">
        <f t="shared" ca="1" si="0"/>
        <v>14</v>
      </c>
      <c r="D12" s="30">
        <f t="shared" ca="1" si="0"/>
        <v>14</v>
      </c>
      <c r="E12" s="30">
        <f t="shared" ca="1" si="2"/>
        <v>13</v>
      </c>
      <c r="F12" s="30">
        <f t="shared" ca="1" si="3"/>
        <v>12</v>
      </c>
      <c r="G12" s="10">
        <v>67</v>
      </c>
    </row>
    <row r="13" spans="1:7">
      <c r="A13" s="8" t="s">
        <v>103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11</v>
      </c>
      <c r="F13" s="30">
        <f t="shared" ca="1" si="3"/>
        <v>12</v>
      </c>
      <c r="G13" s="10">
        <v>59</v>
      </c>
    </row>
    <row r="14" spans="1:7">
      <c r="A14" s="6" t="s">
        <v>104</v>
      </c>
      <c r="B14" s="30">
        <f t="shared" ca="1" si="1"/>
        <v>8</v>
      </c>
      <c r="C14" s="30">
        <f t="shared" ca="1" si="0"/>
        <v>8</v>
      </c>
      <c r="D14" s="30">
        <f t="shared" ca="1" si="0"/>
        <v>8</v>
      </c>
      <c r="E14" s="30">
        <f t="shared" ca="1" si="2"/>
        <v>7</v>
      </c>
      <c r="F14" s="30">
        <f t="shared" ca="1" si="3"/>
        <v>7</v>
      </c>
      <c r="G14" s="10">
        <v>38</v>
      </c>
    </row>
    <row r="15" spans="1:7">
      <c r="A15" s="8" t="s">
        <v>105</v>
      </c>
      <c r="B15" s="30">
        <f t="shared" ca="1" si="1"/>
        <v>9</v>
      </c>
      <c r="C15" s="30">
        <f t="shared" ca="1" si="0"/>
        <v>9</v>
      </c>
      <c r="D15" s="30">
        <f t="shared" ca="1" si="0"/>
        <v>9</v>
      </c>
      <c r="E15" s="30">
        <f t="shared" ca="1" si="2"/>
        <v>8</v>
      </c>
      <c r="F15" s="30">
        <f t="shared" ca="1" si="3"/>
        <v>9</v>
      </c>
      <c r="G15" s="7">
        <v>44</v>
      </c>
    </row>
    <row r="16" spans="1:7" ht="30">
      <c r="A16" s="6" t="s">
        <v>23</v>
      </c>
      <c r="B16" s="30">
        <f t="shared" ca="1" si="1"/>
        <v>11</v>
      </c>
      <c r="C16" s="30">
        <f t="shared" ca="1" si="0"/>
        <v>11</v>
      </c>
      <c r="D16" s="30">
        <f t="shared" ca="1" si="0"/>
        <v>11</v>
      </c>
      <c r="E16" s="30">
        <f t="shared" ca="1" si="2"/>
        <v>11</v>
      </c>
      <c r="F16" s="30">
        <f t="shared" ca="1" si="3"/>
        <v>11</v>
      </c>
      <c r="G16" s="10">
        <v>55</v>
      </c>
    </row>
    <row r="17" spans="1:7">
      <c r="A17" s="8" t="s">
        <v>24</v>
      </c>
      <c r="B17" s="30">
        <f t="shared" ca="1" si="1"/>
        <v>2</v>
      </c>
      <c r="C17" s="30">
        <f t="shared" ca="1" si="0"/>
        <v>2</v>
      </c>
      <c r="D17" s="30">
        <f t="shared" ca="1" si="0"/>
        <v>2</v>
      </c>
      <c r="E17" s="30">
        <f t="shared" ca="1" si="2"/>
        <v>1</v>
      </c>
      <c r="F17" s="30">
        <f t="shared" ca="1" si="3"/>
        <v>0</v>
      </c>
      <c r="G17" s="10">
        <v>7</v>
      </c>
    </row>
    <row r="18" spans="1:7">
      <c r="A18" s="6" t="s">
        <v>106</v>
      </c>
      <c r="B18" s="30">
        <f t="shared" ca="1" si="1"/>
        <v>12</v>
      </c>
      <c r="C18" s="30">
        <f t="shared" ca="1" si="0"/>
        <v>12</v>
      </c>
      <c r="D18" s="30">
        <f t="shared" ca="1" si="0"/>
        <v>12</v>
      </c>
      <c r="E18" s="30">
        <f t="shared" ca="1" si="2"/>
        <v>11</v>
      </c>
      <c r="F18" s="30">
        <f t="shared" ca="1" si="3"/>
        <v>11</v>
      </c>
      <c r="G18" s="10">
        <v>58</v>
      </c>
    </row>
    <row r="19" spans="1:7">
      <c r="A19" s="8" t="s">
        <v>26</v>
      </c>
      <c r="B19" s="30">
        <f t="shared" ca="1" si="1"/>
        <v>11</v>
      </c>
      <c r="C19" s="30">
        <f t="shared" ca="1" si="0"/>
        <v>11</v>
      </c>
      <c r="D19" s="30">
        <f t="shared" ca="1" si="0"/>
        <v>11</v>
      </c>
      <c r="E19" s="30">
        <f t="shared" ca="1" si="2"/>
        <v>10</v>
      </c>
      <c r="F19" s="30">
        <f t="shared" ca="1" si="3"/>
        <v>11</v>
      </c>
      <c r="G19" s="10">
        <v>54</v>
      </c>
    </row>
    <row r="20" spans="1:7">
      <c r="A20" s="6" t="s">
        <v>27</v>
      </c>
      <c r="B20" s="30">
        <f t="shared" ca="1" si="1"/>
        <v>8</v>
      </c>
      <c r="C20" s="30">
        <f t="shared" ca="1" si="1"/>
        <v>8</v>
      </c>
      <c r="D20" s="30">
        <f t="shared" ca="1" si="1"/>
        <v>8</v>
      </c>
      <c r="E20" s="30">
        <f t="shared" ca="1" si="2"/>
        <v>7</v>
      </c>
      <c r="F20" s="30">
        <f t="shared" ca="1" si="3"/>
        <v>7</v>
      </c>
      <c r="G20" s="10">
        <v>38</v>
      </c>
    </row>
    <row r="21" spans="1:7">
      <c r="A21" s="8" t="s">
        <v>28</v>
      </c>
      <c r="B21" s="30">
        <f t="shared" ca="1" si="1"/>
        <v>11</v>
      </c>
      <c r="C21" s="30">
        <f t="shared" ca="1" si="1"/>
        <v>11</v>
      </c>
      <c r="D21" s="30">
        <f t="shared" ca="1" si="1"/>
        <v>11</v>
      </c>
      <c r="E21" s="30">
        <f t="shared" ca="1" si="2"/>
        <v>10</v>
      </c>
      <c r="F21" s="30">
        <f t="shared" ca="1" si="3"/>
        <v>10</v>
      </c>
      <c r="G21" s="10">
        <v>53</v>
      </c>
    </row>
    <row r="22" spans="1:7">
      <c r="A22" s="6" t="s">
        <v>107</v>
      </c>
      <c r="B22" s="30">
        <f t="shared" ca="1" si="1"/>
        <v>11</v>
      </c>
      <c r="C22" s="30">
        <f t="shared" ca="1" si="1"/>
        <v>11</v>
      </c>
      <c r="D22" s="30">
        <f t="shared" ca="1" si="1"/>
        <v>11</v>
      </c>
      <c r="E22" s="30">
        <f t="shared" ca="1" si="2"/>
        <v>10</v>
      </c>
      <c r="F22" s="30">
        <f t="shared" ca="1" si="3"/>
        <v>9</v>
      </c>
      <c r="G22" s="10">
        <v>52</v>
      </c>
    </row>
    <row r="23" spans="1:7">
      <c r="A23" s="8" t="s">
        <v>30</v>
      </c>
      <c r="B23" s="30">
        <f t="shared" ca="1" si="1"/>
        <v>12</v>
      </c>
      <c r="C23" s="30">
        <f t="shared" ca="1" si="1"/>
        <v>12</v>
      </c>
      <c r="D23" s="30">
        <f t="shared" ca="1" si="1"/>
        <v>12</v>
      </c>
      <c r="E23" s="30">
        <f t="shared" ca="1" si="2"/>
        <v>11</v>
      </c>
      <c r="F23" s="30">
        <f t="shared" ca="1" si="3"/>
        <v>9</v>
      </c>
      <c r="G23" s="10">
        <v>56</v>
      </c>
    </row>
    <row r="24" spans="1:7">
      <c r="A24" s="6" t="s">
        <v>31</v>
      </c>
      <c r="B24" s="30">
        <f t="shared" ca="1" si="1"/>
        <v>10</v>
      </c>
      <c r="C24" s="30">
        <f t="shared" ca="1" si="1"/>
        <v>10</v>
      </c>
      <c r="D24" s="30">
        <f t="shared" ca="1" si="1"/>
        <v>10</v>
      </c>
      <c r="E24" s="30">
        <f t="shared" ca="1" si="2"/>
        <v>9</v>
      </c>
      <c r="F24" s="30">
        <f t="shared" ca="1" si="3"/>
        <v>7</v>
      </c>
      <c r="G24" s="10">
        <v>46</v>
      </c>
    </row>
    <row r="25" spans="1:7">
      <c r="A25" s="8" t="s">
        <v>32</v>
      </c>
      <c r="B25" s="30">
        <f t="shared" ca="1" si="1"/>
        <v>10</v>
      </c>
      <c r="C25" s="30">
        <f t="shared" ca="1" si="1"/>
        <v>10</v>
      </c>
      <c r="D25" s="30">
        <f t="shared" ca="1" si="1"/>
        <v>10</v>
      </c>
      <c r="E25" s="30">
        <f t="shared" ca="1" si="2"/>
        <v>9</v>
      </c>
      <c r="F25" s="30">
        <f t="shared" ca="1" si="3"/>
        <v>9</v>
      </c>
      <c r="G25" s="7">
        <v>48</v>
      </c>
    </row>
    <row r="26" spans="1:7">
      <c r="A26" s="6" t="s">
        <v>33</v>
      </c>
      <c r="B26" s="30">
        <f t="shared" ca="1" si="1"/>
        <v>10</v>
      </c>
      <c r="C26" s="30">
        <f t="shared" ca="1" si="1"/>
        <v>10</v>
      </c>
      <c r="D26" s="30">
        <f t="shared" ca="1" si="1"/>
        <v>10</v>
      </c>
      <c r="E26" s="30">
        <f t="shared" ca="1" si="2"/>
        <v>9</v>
      </c>
      <c r="F26" s="30">
        <f t="shared" ca="1" si="3"/>
        <v>7</v>
      </c>
      <c r="G26" s="7">
        <v>46</v>
      </c>
    </row>
    <row r="27" spans="1:7">
      <c r="A27" s="8" t="s">
        <v>108</v>
      </c>
      <c r="B27" s="30">
        <f t="shared" ca="1" si="1"/>
        <v>11</v>
      </c>
      <c r="C27" s="30">
        <f t="shared" ca="1" si="1"/>
        <v>11</v>
      </c>
      <c r="D27" s="30">
        <f t="shared" ca="1" si="1"/>
        <v>11</v>
      </c>
      <c r="E27" s="30">
        <f t="shared" ca="1" si="2"/>
        <v>10</v>
      </c>
      <c r="F27" s="30">
        <f t="shared" ca="1" si="3"/>
        <v>10</v>
      </c>
      <c r="G27" s="10">
        <v>53</v>
      </c>
    </row>
    <row r="28" spans="1:7">
      <c r="A28" s="6" t="s">
        <v>35</v>
      </c>
      <c r="B28" s="30">
        <f t="shared" ca="1" si="1"/>
        <v>8</v>
      </c>
      <c r="C28" s="30">
        <f t="shared" ca="1" si="1"/>
        <v>8</v>
      </c>
      <c r="D28" s="30">
        <f t="shared" ca="1" si="1"/>
        <v>8</v>
      </c>
      <c r="E28" s="30">
        <f t="shared" ca="1" si="2"/>
        <v>7</v>
      </c>
      <c r="F28" s="30">
        <f t="shared" ca="1" si="3"/>
        <v>5</v>
      </c>
      <c r="G28" s="10">
        <v>36</v>
      </c>
    </row>
    <row r="29" spans="1:7">
      <c r="A29" s="8" t="s">
        <v>36</v>
      </c>
      <c r="B29" s="30">
        <f t="shared" ca="1" si="1"/>
        <v>11</v>
      </c>
      <c r="C29" s="30">
        <f t="shared" ca="1" si="1"/>
        <v>11</v>
      </c>
      <c r="D29" s="30">
        <f t="shared" ca="1" si="1"/>
        <v>11</v>
      </c>
      <c r="E29" s="30">
        <f t="shared" ca="1" si="2"/>
        <v>10</v>
      </c>
      <c r="F29" s="30">
        <f t="shared" ca="1" si="3"/>
        <v>9</v>
      </c>
      <c r="G29" s="15">
        <v>52</v>
      </c>
    </row>
    <row r="30" spans="1:7">
      <c r="A30" s="6" t="s">
        <v>109</v>
      </c>
      <c r="B30" s="30">
        <f t="shared" ca="1" si="1"/>
        <v>2</v>
      </c>
      <c r="C30" s="30">
        <f t="shared" ca="1" si="1"/>
        <v>2</v>
      </c>
      <c r="D30" s="30">
        <f t="shared" ca="1" si="1"/>
        <v>2</v>
      </c>
      <c r="E30" s="30">
        <f t="shared" ca="1" si="2"/>
        <v>1</v>
      </c>
      <c r="F30" s="30">
        <f t="shared" ca="1" si="3"/>
        <v>1</v>
      </c>
      <c r="G30" s="7">
        <v>8</v>
      </c>
    </row>
    <row r="31" spans="1:7" ht="15.75">
      <c r="A31" s="12" t="s">
        <v>39</v>
      </c>
      <c r="B31" s="13">
        <v>9.33</v>
      </c>
      <c r="C31" s="13">
        <v>9.33</v>
      </c>
      <c r="D31" s="13">
        <v>9.33</v>
      </c>
      <c r="E31" s="13">
        <v>8.3699999999999992</v>
      </c>
      <c r="F31" s="13">
        <v>7.88</v>
      </c>
      <c r="G31" s="7"/>
    </row>
    <row r="32" spans="1:7" ht="15.75">
      <c r="A32" s="12" t="s">
        <v>40</v>
      </c>
      <c r="B32" s="13">
        <v>46.65</v>
      </c>
      <c r="C32" s="13">
        <v>46.65</v>
      </c>
      <c r="D32" s="13">
        <v>46.65</v>
      </c>
      <c r="E32" s="13">
        <v>41.85</v>
      </c>
      <c r="F32" s="13">
        <v>39.4</v>
      </c>
      <c r="G32" s="11"/>
    </row>
    <row r="33" spans="1:7" ht="40.5" customHeight="1">
      <c r="A33" s="14" t="s">
        <v>41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1"/>
    </row>
    <row r="35" spans="1:7">
      <c r="A35" s="154" t="s">
        <v>42</v>
      </c>
      <c r="B35" s="155"/>
      <c r="C35" s="156"/>
    </row>
    <row r="36" spans="1:7">
      <c r="A36" s="129" t="s">
        <v>43</v>
      </c>
      <c r="B36" s="104" t="s">
        <v>44</v>
      </c>
      <c r="C36" s="105" t="s">
        <v>45</v>
      </c>
    </row>
    <row r="37" spans="1:7">
      <c r="A37" s="130" t="s">
        <v>46</v>
      </c>
      <c r="B37" s="107">
        <v>1</v>
      </c>
      <c r="C37" s="108" t="s">
        <v>47</v>
      </c>
    </row>
    <row r="38" spans="1:7" ht="30">
      <c r="A38" s="130" t="s">
        <v>48</v>
      </c>
      <c r="B38" s="107">
        <v>2</v>
      </c>
      <c r="C38" s="108" t="s">
        <v>49</v>
      </c>
    </row>
    <row r="39" spans="1:7" ht="30.75" thickBot="1">
      <c r="A39" s="131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conditionalFormatting sqref="G4:G30">
    <cfRule type="cellIs" dxfId="2" priority="1" operator="lessThan">
      <formula>34.5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39"/>
  <sheetViews>
    <sheetView tabSelected="1" topLeftCell="A19" workbookViewId="0">
      <selection activeCell="L33" sqref="L33"/>
    </sheetView>
  </sheetViews>
  <sheetFormatPr defaultColWidth="9" defaultRowHeight="15"/>
  <cols>
    <col min="1" max="1" width="21" customWidth="1"/>
    <col min="2" max="2" width="11.75" customWidth="1"/>
    <col min="3" max="3" width="16.125" customWidth="1"/>
    <col min="7" max="7" width="9" style="124"/>
  </cols>
  <sheetData>
    <row r="1" spans="1:7" ht="26.25" customHeight="1">
      <c r="A1" s="1" t="s">
        <v>66</v>
      </c>
      <c r="B1" s="161" t="s">
        <v>1</v>
      </c>
      <c r="C1" s="162"/>
      <c r="D1" s="162"/>
      <c r="E1" s="162"/>
      <c r="F1" s="163"/>
      <c r="G1" s="135"/>
    </row>
    <row r="2" spans="1:7" ht="15.75">
      <c r="A2" s="2" t="s">
        <v>120</v>
      </c>
      <c r="B2" s="160" t="s">
        <v>3</v>
      </c>
      <c r="C2" s="160"/>
      <c r="D2" s="160"/>
      <c r="E2" s="160"/>
      <c r="F2" s="160"/>
      <c r="G2" s="136"/>
    </row>
    <row r="3" spans="1:7" ht="63">
      <c r="A3" s="2" t="s">
        <v>4</v>
      </c>
      <c r="B3" s="143" t="s">
        <v>80</v>
      </c>
      <c r="C3" s="1" t="s">
        <v>69</v>
      </c>
      <c r="D3" s="5" t="s">
        <v>70</v>
      </c>
      <c r="E3" s="5" t="s">
        <v>71</v>
      </c>
      <c r="F3" s="5" t="s">
        <v>72</v>
      </c>
      <c r="G3" s="137" t="s">
        <v>73</v>
      </c>
    </row>
    <row r="4" spans="1:7">
      <c r="A4" s="6" t="s">
        <v>91</v>
      </c>
      <c r="B4" s="30">
        <f ca="1">ROUNDUP($F4/5,0)</f>
        <v>0</v>
      </c>
      <c r="C4" s="30">
        <f t="shared" ref="C4:D19" ca="1" si="0">ROUNDUP($F4/5,0)</f>
        <v>0</v>
      </c>
      <c r="D4" s="30">
        <f t="shared" ca="1" si="0"/>
        <v>0</v>
      </c>
      <c r="E4" s="30">
        <f ca="1">ROUNDDOWN($F4/5,0)</f>
        <v>0</v>
      </c>
      <c r="F4" s="30">
        <f ca="1">G4-SUM(B4:E4)</f>
        <v>0</v>
      </c>
      <c r="G4" s="138">
        <v>0</v>
      </c>
    </row>
    <row r="5" spans="1:7">
      <c r="A5" s="8" t="s">
        <v>11</v>
      </c>
      <c r="B5" s="30">
        <f t="shared" ref="B5:D30" ca="1" si="1">ROUNDUP($F5/5,0)</f>
        <v>12</v>
      </c>
      <c r="C5" s="30">
        <f t="shared" ca="1" si="0"/>
        <v>12</v>
      </c>
      <c r="D5" s="30">
        <f t="shared" ca="1" si="0"/>
        <v>12</v>
      </c>
      <c r="E5" s="30">
        <f t="shared" ref="E5:E30" ca="1" si="2">ROUNDDOWN($F5/5,0)</f>
        <v>12</v>
      </c>
      <c r="F5" s="30">
        <f t="shared" ref="F5:F30" ca="1" si="3">G5-SUM(B5:E5)</f>
        <v>12</v>
      </c>
      <c r="G5" s="139">
        <v>60</v>
      </c>
    </row>
    <row r="6" spans="1:7">
      <c r="A6" s="6" t="s">
        <v>99</v>
      </c>
      <c r="B6" s="30">
        <f t="shared" ca="1" si="1"/>
        <v>13</v>
      </c>
      <c r="C6" s="30">
        <f t="shared" ca="1" si="0"/>
        <v>13</v>
      </c>
      <c r="D6" s="30">
        <f t="shared" ca="1" si="0"/>
        <v>13</v>
      </c>
      <c r="E6" s="30">
        <f t="shared" ca="1" si="2"/>
        <v>12</v>
      </c>
      <c r="F6" s="30">
        <f t="shared" ca="1" si="3"/>
        <v>10</v>
      </c>
      <c r="G6" s="140">
        <v>61</v>
      </c>
    </row>
    <row r="7" spans="1:7">
      <c r="A7" s="8" t="s">
        <v>100</v>
      </c>
      <c r="B7" s="30">
        <f t="shared" ca="1" si="1"/>
        <v>12</v>
      </c>
      <c r="C7" s="30">
        <f t="shared" ca="1" si="0"/>
        <v>12</v>
      </c>
      <c r="D7" s="30">
        <f t="shared" ca="1" si="0"/>
        <v>12</v>
      </c>
      <c r="E7" s="30">
        <f t="shared" ca="1" si="2"/>
        <v>12</v>
      </c>
      <c r="F7" s="30">
        <f t="shared" ca="1" si="3"/>
        <v>12</v>
      </c>
      <c r="G7" s="140">
        <v>60</v>
      </c>
    </row>
    <row r="8" spans="1:7">
      <c r="A8" s="6" t="s">
        <v>14</v>
      </c>
      <c r="B8" s="30">
        <f t="shared" ca="1" si="1"/>
        <v>12</v>
      </c>
      <c r="C8" s="30">
        <f t="shared" ca="1" si="0"/>
        <v>12</v>
      </c>
      <c r="D8" s="30">
        <f t="shared" ca="1" si="0"/>
        <v>12</v>
      </c>
      <c r="E8" s="30">
        <f t="shared" ca="1" si="2"/>
        <v>12</v>
      </c>
      <c r="F8" s="30">
        <f t="shared" ca="1" si="3"/>
        <v>12</v>
      </c>
      <c r="G8" s="140">
        <v>60</v>
      </c>
    </row>
    <row r="9" spans="1:7">
      <c r="A9" s="8" t="s">
        <v>101</v>
      </c>
      <c r="B9" s="30">
        <f t="shared" ca="1" si="1"/>
        <v>12</v>
      </c>
      <c r="C9" s="30">
        <f t="shared" ca="1" si="0"/>
        <v>12</v>
      </c>
      <c r="D9" s="30">
        <f t="shared" ca="1" si="0"/>
        <v>12</v>
      </c>
      <c r="E9" s="30">
        <f t="shared" ca="1" si="2"/>
        <v>12</v>
      </c>
      <c r="F9" s="30">
        <f t="shared" ca="1" si="3"/>
        <v>12</v>
      </c>
      <c r="G9" s="140">
        <v>60</v>
      </c>
    </row>
    <row r="10" spans="1:7">
      <c r="A10" s="6" t="s">
        <v>16</v>
      </c>
      <c r="B10" s="30">
        <f t="shared" ca="1" si="1"/>
        <v>13</v>
      </c>
      <c r="C10" s="30">
        <f t="shared" ca="1" si="0"/>
        <v>13</v>
      </c>
      <c r="D10" s="30">
        <f t="shared" ca="1" si="0"/>
        <v>13</v>
      </c>
      <c r="E10" s="30">
        <f t="shared" ca="1" si="2"/>
        <v>12</v>
      </c>
      <c r="F10" s="30">
        <f t="shared" ca="1" si="3"/>
        <v>10</v>
      </c>
      <c r="G10" s="141">
        <v>61</v>
      </c>
    </row>
    <row r="11" spans="1:7">
      <c r="A11" s="8" t="s">
        <v>17</v>
      </c>
      <c r="B11" s="30">
        <f t="shared" ca="1" si="1"/>
        <v>14</v>
      </c>
      <c r="C11" s="30">
        <f t="shared" ca="1" si="0"/>
        <v>14</v>
      </c>
      <c r="D11" s="30">
        <f t="shared" ca="1" si="0"/>
        <v>14</v>
      </c>
      <c r="E11" s="30">
        <f t="shared" ca="1" si="2"/>
        <v>13</v>
      </c>
      <c r="F11" s="30">
        <f t="shared" ca="1" si="3"/>
        <v>11</v>
      </c>
      <c r="G11" s="140">
        <v>66</v>
      </c>
    </row>
    <row r="12" spans="1:7">
      <c r="A12" s="6" t="s">
        <v>102</v>
      </c>
      <c r="B12" s="30">
        <f t="shared" ca="1" si="1"/>
        <v>14</v>
      </c>
      <c r="C12" s="30">
        <f t="shared" ca="1" si="0"/>
        <v>14</v>
      </c>
      <c r="D12" s="30">
        <f t="shared" ca="1" si="0"/>
        <v>14</v>
      </c>
      <c r="E12" s="30">
        <f t="shared" ca="1" si="2"/>
        <v>13</v>
      </c>
      <c r="F12" s="30">
        <f t="shared" ca="1" si="3"/>
        <v>13</v>
      </c>
      <c r="G12" s="140">
        <v>68</v>
      </c>
    </row>
    <row r="13" spans="1:7">
      <c r="A13" s="8" t="s">
        <v>103</v>
      </c>
      <c r="B13" s="30">
        <f t="shared" ca="1" si="1"/>
        <v>12</v>
      </c>
      <c r="C13" s="30">
        <f t="shared" ca="1" si="0"/>
        <v>12</v>
      </c>
      <c r="D13" s="30">
        <f t="shared" ca="1" si="0"/>
        <v>12</v>
      </c>
      <c r="E13" s="30">
        <f t="shared" ca="1" si="2"/>
        <v>12</v>
      </c>
      <c r="F13" s="30">
        <f t="shared" ca="1" si="3"/>
        <v>12</v>
      </c>
      <c r="G13" s="140">
        <v>60</v>
      </c>
    </row>
    <row r="14" spans="1:7">
      <c r="A14" s="6" t="s">
        <v>104</v>
      </c>
      <c r="B14" s="30">
        <f t="shared" ca="1" si="1"/>
        <v>12</v>
      </c>
      <c r="C14" s="30">
        <f t="shared" ca="1" si="0"/>
        <v>12</v>
      </c>
      <c r="D14" s="30">
        <f t="shared" ca="1" si="0"/>
        <v>12</v>
      </c>
      <c r="E14" s="30">
        <f t="shared" ca="1" si="2"/>
        <v>12</v>
      </c>
      <c r="F14" s="30">
        <f t="shared" ca="1" si="3"/>
        <v>12</v>
      </c>
      <c r="G14" s="140">
        <v>60</v>
      </c>
    </row>
    <row r="15" spans="1:7">
      <c r="A15" s="8" t="s">
        <v>105</v>
      </c>
      <c r="B15" s="30">
        <f t="shared" ca="1" si="1"/>
        <v>13</v>
      </c>
      <c r="C15" s="30">
        <f t="shared" ca="1" si="0"/>
        <v>13</v>
      </c>
      <c r="D15" s="30">
        <f t="shared" ca="1" si="0"/>
        <v>13</v>
      </c>
      <c r="E15" s="30">
        <f t="shared" ca="1" si="2"/>
        <v>12</v>
      </c>
      <c r="F15" s="30">
        <f t="shared" ca="1" si="3"/>
        <v>11</v>
      </c>
      <c r="G15" s="140">
        <v>62</v>
      </c>
    </row>
    <row r="16" spans="1:7" ht="30">
      <c r="A16" s="6" t="s">
        <v>23</v>
      </c>
      <c r="B16" s="30">
        <f t="shared" ca="1" si="1"/>
        <v>14</v>
      </c>
      <c r="C16" s="30">
        <f t="shared" ca="1" si="0"/>
        <v>14</v>
      </c>
      <c r="D16" s="30">
        <f t="shared" ca="1" si="0"/>
        <v>14</v>
      </c>
      <c r="E16" s="30">
        <f t="shared" ca="1" si="2"/>
        <v>13</v>
      </c>
      <c r="F16" s="30">
        <f t="shared" ca="1" si="3"/>
        <v>11</v>
      </c>
      <c r="G16" s="140">
        <v>66</v>
      </c>
    </row>
    <row r="17" spans="1:7">
      <c r="A17" s="8" t="s">
        <v>24</v>
      </c>
      <c r="B17" s="30">
        <f t="shared" ca="1" si="1"/>
        <v>0</v>
      </c>
      <c r="C17" s="30">
        <f t="shared" ca="1" si="0"/>
        <v>0</v>
      </c>
      <c r="D17" s="30">
        <f t="shared" ca="1" si="0"/>
        <v>0</v>
      </c>
      <c r="E17" s="30">
        <f t="shared" ca="1" si="2"/>
        <v>0</v>
      </c>
      <c r="F17" s="30">
        <f t="shared" ca="1" si="3"/>
        <v>0</v>
      </c>
      <c r="G17" s="140">
        <v>0</v>
      </c>
    </row>
    <row r="18" spans="1:7">
      <c r="A18" s="6" t="s">
        <v>106</v>
      </c>
      <c r="B18" s="30">
        <f t="shared" ca="1" si="1"/>
        <v>14</v>
      </c>
      <c r="C18" s="30">
        <f t="shared" ca="1" si="0"/>
        <v>14</v>
      </c>
      <c r="D18" s="30">
        <f t="shared" ca="1" si="0"/>
        <v>14</v>
      </c>
      <c r="E18" s="30">
        <f t="shared" ca="1" si="2"/>
        <v>13</v>
      </c>
      <c r="F18" s="30">
        <f t="shared" ca="1" si="3"/>
        <v>13</v>
      </c>
      <c r="G18" s="140">
        <v>68</v>
      </c>
    </row>
    <row r="19" spans="1:7">
      <c r="A19" s="8" t="s">
        <v>26</v>
      </c>
      <c r="B19" s="30">
        <f t="shared" ca="1" si="1"/>
        <v>13</v>
      </c>
      <c r="C19" s="30">
        <f t="shared" ca="1" si="0"/>
        <v>13</v>
      </c>
      <c r="D19" s="30">
        <f t="shared" ca="1" si="0"/>
        <v>13</v>
      </c>
      <c r="E19" s="30">
        <f t="shared" ca="1" si="2"/>
        <v>12</v>
      </c>
      <c r="F19" s="30">
        <f t="shared" ca="1" si="3"/>
        <v>11</v>
      </c>
      <c r="G19" s="140">
        <v>62</v>
      </c>
    </row>
    <row r="20" spans="1:7">
      <c r="A20" s="6" t="s">
        <v>27</v>
      </c>
      <c r="B20" s="30">
        <f t="shared" ca="1" si="1"/>
        <v>12</v>
      </c>
      <c r="C20" s="30">
        <f t="shared" ca="1" si="1"/>
        <v>12</v>
      </c>
      <c r="D20" s="30">
        <f t="shared" ca="1" si="1"/>
        <v>12</v>
      </c>
      <c r="E20" s="30">
        <f t="shared" ca="1" si="2"/>
        <v>12</v>
      </c>
      <c r="F20" s="30">
        <f t="shared" ca="1" si="3"/>
        <v>12</v>
      </c>
      <c r="G20" s="138">
        <v>60</v>
      </c>
    </row>
    <row r="21" spans="1:7">
      <c r="A21" s="8" t="s">
        <v>28</v>
      </c>
      <c r="B21" s="30">
        <f t="shared" ca="1" si="1"/>
        <v>14</v>
      </c>
      <c r="C21" s="30">
        <f t="shared" ca="1" si="1"/>
        <v>14</v>
      </c>
      <c r="D21" s="30">
        <f t="shared" ca="1" si="1"/>
        <v>14</v>
      </c>
      <c r="E21" s="30">
        <f t="shared" ca="1" si="2"/>
        <v>14</v>
      </c>
      <c r="F21" s="30">
        <f t="shared" ca="1" si="3"/>
        <v>14</v>
      </c>
      <c r="G21" s="140">
        <v>70</v>
      </c>
    </row>
    <row r="22" spans="1:7">
      <c r="A22" s="6" t="s">
        <v>107</v>
      </c>
      <c r="B22" s="30">
        <f t="shared" ca="1" si="1"/>
        <v>14</v>
      </c>
      <c r="C22" s="30">
        <f t="shared" ca="1" si="1"/>
        <v>14</v>
      </c>
      <c r="D22" s="30">
        <f t="shared" ca="1" si="1"/>
        <v>14</v>
      </c>
      <c r="E22" s="30">
        <f t="shared" ca="1" si="2"/>
        <v>14</v>
      </c>
      <c r="F22" s="30">
        <f t="shared" ca="1" si="3"/>
        <v>14</v>
      </c>
      <c r="G22" s="140">
        <v>70</v>
      </c>
    </row>
    <row r="23" spans="1:7">
      <c r="A23" s="8" t="s">
        <v>30</v>
      </c>
      <c r="B23" s="30">
        <f t="shared" ca="1" si="1"/>
        <v>13</v>
      </c>
      <c r="C23" s="30">
        <f t="shared" ca="1" si="1"/>
        <v>13</v>
      </c>
      <c r="D23" s="30">
        <f t="shared" ca="1" si="1"/>
        <v>13</v>
      </c>
      <c r="E23" s="30">
        <f t="shared" ca="1" si="2"/>
        <v>13</v>
      </c>
      <c r="F23" s="30">
        <f t="shared" ca="1" si="3"/>
        <v>13</v>
      </c>
      <c r="G23" s="140">
        <v>65</v>
      </c>
    </row>
    <row r="24" spans="1:7">
      <c r="A24" s="6" t="s">
        <v>31</v>
      </c>
      <c r="B24" s="30">
        <f t="shared" ca="1" si="1"/>
        <v>14</v>
      </c>
      <c r="C24" s="30">
        <f t="shared" ca="1" si="1"/>
        <v>14</v>
      </c>
      <c r="D24" s="30">
        <f t="shared" ca="1" si="1"/>
        <v>14</v>
      </c>
      <c r="E24" s="30">
        <f t="shared" ca="1" si="2"/>
        <v>13</v>
      </c>
      <c r="F24" s="30">
        <f t="shared" ca="1" si="3"/>
        <v>12</v>
      </c>
      <c r="G24" s="138">
        <v>67</v>
      </c>
    </row>
    <row r="25" spans="1:7">
      <c r="A25" s="8" t="s">
        <v>32</v>
      </c>
      <c r="B25" s="30">
        <f t="shared" ca="1" si="1"/>
        <v>12</v>
      </c>
      <c r="C25" s="30">
        <f t="shared" ca="1" si="1"/>
        <v>12</v>
      </c>
      <c r="D25" s="30">
        <f t="shared" ca="1" si="1"/>
        <v>12</v>
      </c>
      <c r="E25" s="30">
        <f t="shared" ca="1" si="2"/>
        <v>12</v>
      </c>
      <c r="F25" s="30">
        <f t="shared" ca="1" si="3"/>
        <v>12</v>
      </c>
      <c r="G25" s="140">
        <v>60</v>
      </c>
    </row>
    <row r="26" spans="1:7">
      <c r="A26" s="6" t="s">
        <v>33</v>
      </c>
      <c r="B26" s="30">
        <f t="shared" ca="1" si="1"/>
        <v>12</v>
      </c>
      <c r="C26" s="30">
        <f t="shared" ca="1" si="1"/>
        <v>12</v>
      </c>
      <c r="D26" s="30">
        <f t="shared" ca="1" si="1"/>
        <v>12</v>
      </c>
      <c r="E26" s="30">
        <f t="shared" ca="1" si="2"/>
        <v>12</v>
      </c>
      <c r="F26" s="30">
        <f t="shared" ca="1" si="3"/>
        <v>12</v>
      </c>
      <c r="G26" s="140">
        <v>60</v>
      </c>
    </row>
    <row r="27" spans="1:7">
      <c r="A27" s="8" t="s">
        <v>108</v>
      </c>
      <c r="B27" s="30">
        <f t="shared" ca="1" si="1"/>
        <v>13</v>
      </c>
      <c r="C27" s="30">
        <f t="shared" ca="1" si="1"/>
        <v>13</v>
      </c>
      <c r="D27" s="30">
        <f t="shared" ca="1" si="1"/>
        <v>13</v>
      </c>
      <c r="E27" s="30">
        <f t="shared" ca="1" si="2"/>
        <v>12</v>
      </c>
      <c r="F27" s="30">
        <f t="shared" ca="1" si="3"/>
        <v>10</v>
      </c>
      <c r="G27" s="140">
        <v>61</v>
      </c>
    </row>
    <row r="28" spans="1:7">
      <c r="A28" s="6" t="s">
        <v>35</v>
      </c>
      <c r="B28" s="30">
        <f t="shared" ca="1" si="1"/>
        <v>12</v>
      </c>
      <c r="C28" s="30">
        <f t="shared" ca="1" si="1"/>
        <v>12</v>
      </c>
      <c r="D28" s="30">
        <f t="shared" ca="1" si="1"/>
        <v>12</v>
      </c>
      <c r="E28" s="30">
        <f t="shared" ca="1" si="2"/>
        <v>12</v>
      </c>
      <c r="F28" s="30">
        <f t="shared" ca="1" si="3"/>
        <v>12</v>
      </c>
      <c r="G28" s="140">
        <v>60</v>
      </c>
    </row>
    <row r="29" spans="1:7">
      <c r="A29" s="8" t="s">
        <v>36</v>
      </c>
      <c r="B29" s="30">
        <f t="shared" ca="1" si="1"/>
        <v>13</v>
      </c>
      <c r="C29" s="30">
        <f t="shared" ca="1" si="1"/>
        <v>13</v>
      </c>
      <c r="D29" s="30">
        <f t="shared" ca="1" si="1"/>
        <v>13</v>
      </c>
      <c r="E29" s="30">
        <f t="shared" ca="1" si="2"/>
        <v>12</v>
      </c>
      <c r="F29" s="30">
        <f t="shared" ca="1" si="3"/>
        <v>10</v>
      </c>
      <c r="G29" s="142">
        <v>61</v>
      </c>
    </row>
    <row r="30" spans="1:7">
      <c r="A30" s="6" t="s">
        <v>109</v>
      </c>
      <c r="B30" s="30">
        <f t="shared" ca="1" si="1"/>
        <v>0</v>
      </c>
      <c r="C30" s="30">
        <f t="shared" ca="1" si="1"/>
        <v>0</v>
      </c>
      <c r="D30" s="30">
        <f t="shared" ca="1" si="1"/>
        <v>0</v>
      </c>
      <c r="E30" s="30">
        <f t="shared" ca="1" si="2"/>
        <v>0</v>
      </c>
      <c r="F30" s="30">
        <f t="shared" ca="1" si="3"/>
        <v>0</v>
      </c>
      <c r="G30" s="138">
        <v>0</v>
      </c>
    </row>
    <row r="31" spans="1:7" ht="15.75">
      <c r="A31" s="12" t="s">
        <v>39</v>
      </c>
      <c r="B31" s="7">
        <v>11.44</v>
      </c>
      <c r="C31" s="7">
        <v>11.44</v>
      </c>
      <c r="D31" s="7">
        <v>11.44</v>
      </c>
      <c r="E31" s="7">
        <v>11.03</v>
      </c>
      <c r="F31" s="7">
        <v>10.48</v>
      </c>
      <c r="G31" s="138"/>
    </row>
    <row r="32" spans="1:7" ht="15.75">
      <c r="A32" s="12" t="s">
        <v>40</v>
      </c>
      <c r="B32" s="7">
        <v>57.2</v>
      </c>
      <c r="C32" s="7">
        <v>57.2</v>
      </c>
      <c r="D32" s="7">
        <v>57.2</v>
      </c>
      <c r="E32" s="7">
        <v>55.15</v>
      </c>
      <c r="F32" s="7">
        <v>52.4</v>
      </c>
      <c r="G32" s="142"/>
    </row>
    <row r="33" spans="1:7" ht="47.25" customHeight="1">
      <c r="A33" s="14" t="s">
        <v>41</v>
      </c>
      <c r="B33" s="7">
        <v>2</v>
      </c>
      <c r="C33" s="7">
        <v>2</v>
      </c>
      <c r="D33" s="7">
        <v>2</v>
      </c>
      <c r="E33" s="7">
        <v>2</v>
      </c>
      <c r="F33" s="7">
        <v>2</v>
      </c>
      <c r="G33" s="142"/>
    </row>
    <row r="35" spans="1:7">
      <c r="A35" s="154" t="s">
        <v>42</v>
      </c>
      <c r="B35" s="155"/>
      <c r="C35" s="156"/>
    </row>
    <row r="36" spans="1:7">
      <c r="A36" s="129" t="s">
        <v>43</v>
      </c>
      <c r="B36" s="104" t="s">
        <v>44</v>
      </c>
      <c r="C36" s="105" t="s">
        <v>45</v>
      </c>
    </row>
    <row r="37" spans="1:7">
      <c r="A37" s="130" t="s">
        <v>46</v>
      </c>
      <c r="B37" s="107">
        <v>1</v>
      </c>
      <c r="C37" s="108" t="s">
        <v>47</v>
      </c>
    </row>
    <row r="38" spans="1:7" ht="30">
      <c r="A38" s="130" t="s">
        <v>48</v>
      </c>
      <c r="B38" s="107">
        <v>2</v>
      </c>
      <c r="C38" s="108" t="s">
        <v>49</v>
      </c>
    </row>
    <row r="39" spans="1:7" ht="15.75" thickBot="1">
      <c r="A39" s="131" t="s">
        <v>50</v>
      </c>
      <c r="B39" s="110">
        <v>3</v>
      </c>
      <c r="C39" s="111" t="s">
        <v>51</v>
      </c>
    </row>
  </sheetData>
  <mergeCells count="3">
    <mergeCell ref="B1:F1"/>
    <mergeCell ref="B2:F2"/>
    <mergeCell ref="A35:C35"/>
  </mergeCells>
  <conditionalFormatting sqref="G4:G30">
    <cfRule type="cellIs" dxfId="1" priority="1" operator="lessThan">
      <formula>36</formula>
    </cfRule>
    <cfRule type="cellIs" dxfId="0" priority="2" operator="lessThan">
      <formula>35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0"/>
  <sheetViews>
    <sheetView topLeftCell="A24" workbookViewId="0">
      <selection activeCell="B34" sqref="B34:F34"/>
    </sheetView>
  </sheetViews>
  <sheetFormatPr defaultColWidth="9.125" defaultRowHeight="15"/>
  <cols>
    <col min="1" max="1" width="21.125" customWidth="1"/>
    <col min="2" max="2" width="15.25" customWidth="1"/>
    <col min="3" max="4" width="15.875" customWidth="1"/>
    <col min="5" max="5" width="14.125" customWidth="1"/>
    <col min="6" max="6" width="14.875" customWidth="1"/>
    <col min="7" max="7" width="14.125" customWidth="1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56</v>
      </c>
      <c r="B2" s="144" t="s">
        <v>3</v>
      </c>
      <c r="C2" s="145"/>
      <c r="D2" s="145"/>
      <c r="E2" s="145"/>
      <c r="F2" s="146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>
      <c r="A4" s="71" t="s">
        <v>11</v>
      </c>
      <c r="B4" s="30">
        <v>4</v>
      </c>
      <c r="C4" s="72">
        <v>10</v>
      </c>
      <c r="D4" s="72">
        <v>10</v>
      </c>
      <c r="E4" s="72">
        <v>10</v>
      </c>
      <c r="F4" s="72">
        <v>10</v>
      </c>
      <c r="G4" s="89">
        <v>44</v>
      </c>
    </row>
    <row r="5" spans="1:7">
      <c r="A5" s="71" t="s">
        <v>12</v>
      </c>
      <c r="B5" s="30">
        <v>10</v>
      </c>
      <c r="C5" s="88">
        <v>10</v>
      </c>
      <c r="D5" s="88">
        <v>10</v>
      </c>
      <c r="E5" s="88">
        <v>10</v>
      </c>
      <c r="F5" s="88">
        <v>12</v>
      </c>
      <c r="G5" s="90">
        <v>52</v>
      </c>
    </row>
    <row r="6" spans="1:7">
      <c r="A6" s="71" t="s">
        <v>13</v>
      </c>
      <c r="B6" s="30">
        <v>10</v>
      </c>
      <c r="C6" s="88">
        <v>10</v>
      </c>
      <c r="D6" s="88">
        <v>11</v>
      </c>
      <c r="E6" s="88">
        <v>10</v>
      </c>
      <c r="F6" s="88">
        <v>10</v>
      </c>
      <c r="G6" s="90">
        <v>51</v>
      </c>
    </row>
    <row r="7" spans="1:7">
      <c r="A7" s="71" t="s">
        <v>14</v>
      </c>
      <c r="B7" s="30">
        <v>11</v>
      </c>
      <c r="C7" s="88">
        <v>9</v>
      </c>
      <c r="D7" s="88">
        <v>6</v>
      </c>
      <c r="E7" s="88">
        <v>11</v>
      </c>
      <c r="F7" s="88">
        <v>11</v>
      </c>
      <c r="G7" s="90">
        <v>48</v>
      </c>
    </row>
    <row r="8" spans="1:7">
      <c r="A8" s="71" t="s">
        <v>15</v>
      </c>
      <c r="B8" s="30">
        <v>11</v>
      </c>
      <c r="C8" s="88">
        <v>9</v>
      </c>
      <c r="D8" s="88">
        <v>6</v>
      </c>
      <c r="E8" s="88">
        <v>9</v>
      </c>
      <c r="F8" s="88">
        <v>7</v>
      </c>
      <c r="G8" s="90">
        <v>42</v>
      </c>
    </row>
    <row r="9" spans="1:7">
      <c r="A9" s="71" t="s">
        <v>16</v>
      </c>
      <c r="B9" s="30">
        <v>9</v>
      </c>
      <c r="C9" s="88">
        <v>9</v>
      </c>
      <c r="D9" s="88">
        <v>6</v>
      </c>
      <c r="E9" s="88">
        <v>9</v>
      </c>
      <c r="F9" s="88">
        <v>7</v>
      </c>
      <c r="G9" s="90">
        <v>40</v>
      </c>
    </row>
    <row r="10" spans="1:7" ht="30">
      <c r="A10" s="71" t="s">
        <v>17</v>
      </c>
      <c r="B10" s="30">
        <v>10</v>
      </c>
      <c r="C10" s="88">
        <v>12</v>
      </c>
      <c r="D10" s="88">
        <v>10</v>
      </c>
      <c r="E10" s="88">
        <v>10</v>
      </c>
      <c r="F10" s="88">
        <v>12</v>
      </c>
      <c r="G10" s="90">
        <v>54</v>
      </c>
    </row>
    <row r="11" spans="1:7" ht="15.75">
      <c r="A11" s="71" t="s">
        <v>18</v>
      </c>
      <c r="B11" s="30">
        <v>12</v>
      </c>
      <c r="C11" s="42">
        <v>12</v>
      </c>
      <c r="D11" s="42">
        <v>12</v>
      </c>
      <c r="E11" s="42">
        <v>12</v>
      </c>
      <c r="F11" s="42">
        <v>12</v>
      </c>
      <c r="G11" s="90">
        <v>60</v>
      </c>
    </row>
    <row r="12" spans="1:7" ht="15.75">
      <c r="A12" s="71" t="s">
        <v>19</v>
      </c>
      <c r="B12" s="30">
        <v>10</v>
      </c>
      <c r="C12" s="42">
        <v>10</v>
      </c>
      <c r="D12" s="42">
        <v>10</v>
      </c>
      <c r="E12" s="42">
        <v>10</v>
      </c>
      <c r="F12" s="42">
        <v>10</v>
      </c>
      <c r="G12" s="90">
        <v>50</v>
      </c>
    </row>
    <row r="13" spans="1:7">
      <c r="A13" s="71" t="s">
        <v>20</v>
      </c>
      <c r="B13" s="30">
        <v>4</v>
      </c>
      <c r="C13" s="72">
        <v>10</v>
      </c>
      <c r="D13" s="72">
        <v>10</v>
      </c>
      <c r="E13" s="72">
        <v>10</v>
      </c>
      <c r="F13" s="72">
        <v>10</v>
      </c>
      <c r="G13" s="90">
        <v>44</v>
      </c>
    </row>
    <row r="14" spans="1:7" ht="15.75">
      <c r="A14" s="71" t="s">
        <v>21</v>
      </c>
      <c r="B14" s="30">
        <v>12</v>
      </c>
      <c r="C14" s="42">
        <v>13</v>
      </c>
      <c r="D14" s="42">
        <v>12</v>
      </c>
      <c r="E14" s="42">
        <v>12</v>
      </c>
      <c r="F14" s="42">
        <v>12</v>
      </c>
      <c r="G14" s="90">
        <v>61</v>
      </c>
    </row>
    <row r="15" spans="1:7">
      <c r="A15" s="71" t="s">
        <v>22</v>
      </c>
      <c r="B15" s="30">
        <v>11</v>
      </c>
      <c r="C15" s="88">
        <v>9</v>
      </c>
      <c r="D15" s="88">
        <v>6</v>
      </c>
      <c r="E15" s="88">
        <v>11</v>
      </c>
      <c r="F15" s="88">
        <v>11</v>
      </c>
      <c r="G15" s="90">
        <v>48</v>
      </c>
    </row>
    <row r="16" spans="1:7" ht="30">
      <c r="A16" s="71" t="s">
        <v>23</v>
      </c>
      <c r="B16" s="30">
        <v>10</v>
      </c>
      <c r="C16" s="88">
        <v>12</v>
      </c>
      <c r="D16" s="88">
        <v>12</v>
      </c>
      <c r="E16" s="88">
        <v>10</v>
      </c>
      <c r="F16" s="88">
        <v>12</v>
      </c>
      <c r="G16" s="90">
        <v>56</v>
      </c>
    </row>
    <row r="17" spans="1:7" ht="15.75">
      <c r="A17" s="71" t="s">
        <v>24</v>
      </c>
      <c r="B17" s="30">
        <v>2</v>
      </c>
      <c r="C17" s="42">
        <v>2</v>
      </c>
      <c r="D17" s="42">
        <v>2</v>
      </c>
      <c r="E17" s="42">
        <v>2</v>
      </c>
      <c r="F17" s="42">
        <v>2</v>
      </c>
      <c r="G17" s="90">
        <v>10</v>
      </c>
    </row>
    <row r="18" spans="1:7">
      <c r="A18" s="71" t="s">
        <v>25</v>
      </c>
      <c r="B18" s="30">
        <v>5</v>
      </c>
      <c r="C18" s="72">
        <v>10</v>
      </c>
      <c r="D18" s="72">
        <v>10</v>
      </c>
      <c r="E18" s="72">
        <v>10</v>
      </c>
      <c r="F18" s="72">
        <v>10</v>
      </c>
      <c r="G18" s="90">
        <v>45</v>
      </c>
    </row>
    <row r="19" spans="1:7" ht="15.75">
      <c r="A19" s="71" t="s">
        <v>26</v>
      </c>
      <c r="B19" s="30">
        <v>10</v>
      </c>
      <c r="C19" s="42">
        <v>12</v>
      </c>
      <c r="D19" s="42">
        <v>12</v>
      </c>
      <c r="E19" s="42">
        <v>12</v>
      </c>
      <c r="F19" s="42">
        <v>12</v>
      </c>
      <c r="G19" s="90">
        <v>58</v>
      </c>
    </row>
    <row r="20" spans="1:7" ht="30">
      <c r="A20" s="71" t="s">
        <v>27</v>
      </c>
      <c r="B20" s="30">
        <v>8</v>
      </c>
      <c r="C20" s="45">
        <v>8</v>
      </c>
      <c r="D20" s="45">
        <v>8</v>
      </c>
      <c r="E20" s="45">
        <v>8</v>
      </c>
      <c r="F20" s="45">
        <v>8</v>
      </c>
      <c r="G20" s="90">
        <v>40</v>
      </c>
    </row>
    <row r="21" spans="1:7">
      <c r="A21" s="71" t="s">
        <v>28</v>
      </c>
      <c r="B21" s="30">
        <v>10</v>
      </c>
      <c r="C21" s="88">
        <v>12</v>
      </c>
      <c r="D21" s="88">
        <v>10</v>
      </c>
      <c r="E21" s="88">
        <v>10</v>
      </c>
      <c r="F21" s="88">
        <v>12</v>
      </c>
      <c r="G21" s="90">
        <v>54</v>
      </c>
    </row>
    <row r="22" spans="1:7">
      <c r="A22" s="71" t="s">
        <v>29</v>
      </c>
      <c r="B22" s="30">
        <v>10</v>
      </c>
      <c r="C22" s="88">
        <v>10</v>
      </c>
      <c r="D22" s="88">
        <v>10</v>
      </c>
      <c r="E22" s="88">
        <v>10</v>
      </c>
      <c r="F22" s="88">
        <v>12</v>
      </c>
      <c r="G22" s="90">
        <v>52</v>
      </c>
    </row>
    <row r="23" spans="1:7">
      <c r="A23" s="71" t="s">
        <v>30</v>
      </c>
      <c r="B23" s="30">
        <v>5</v>
      </c>
      <c r="C23" s="72">
        <v>10</v>
      </c>
      <c r="D23" s="72">
        <v>10</v>
      </c>
      <c r="E23" s="72">
        <v>10</v>
      </c>
      <c r="F23" s="72">
        <v>10</v>
      </c>
      <c r="G23" s="90">
        <v>45</v>
      </c>
    </row>
    <row r="24" spans="1:7">
      <c r="A24" s="71" t="s">
        <v>31</v>
      </c>
      <c r="B24" s="30">
        <v>10</v>
      </c>
      <c r="C24" s="88">
        <v>10</v>
      </c>
      <c r="D24" s="88">
        <v>10</v>
      </c>
      <c r="E24" s="88">
        <v>10</v>
      </c>
      <c r="F24" s="88">
        <v>10</v>
      </c>
      <c r="G24" s="90">
        <v>50</v>
      </c>
    </row>
    <row r="25" spans="1:7">
      <c r="A25" s="71" t="s">
        <v>32</v>
      </c>
      <c r="B25" s="30">
        <v>4</v>
      </c>
      <c r="C25" s="72">
        <v>10</v>
      </c>
      <c r="D25" s="72">
        <v>8</v>
      </c>
      <c r="E25" s="72">
        <v>10</v>
      </c>
      <c r="F25" s="72">
        <v>10</v>
      </c>
      <c r="G25" s="90">
        <v>42</v>
      </c>
    </row>
    <row r="26" spans="1:7" ht="30">
      <c r="A26" s="71" t="s">
        <v>33</v>
      </c>
      <c r="B26" s="30">
        <v>6</v>
      </c>
      <c r="C26" s="72">
        <v>10</v>
      </c>
      <c r="D26" s="72">
        <v>10</v>
      </c>
      <c r="E26" s="72">
        <v>10</v>
      </c>
      <c r="F26" s="72">
        <v>10</v>
      </c>
      <c r="G26" s="90">
        <v>46</v>
      </c>
    </row>
    <row r="27" spans="1:7">
      <c r="A27" s="71" t="s">
        <v>34</v>
      </c>
      <c r="B27" s="30">
        <v>4</v>
      </c>
      <c r="C27" s="72">
        <v>10</v>
      </c>
      <c r="D27" s="72">
        <v>8</v>
      </c>
      <c r="E27" s="72">
        <v>8</v>
      </c>
      <c r="F27" s="72">
        <v>10</v>
      </c>
      <c r="G27" s="90">
        <v>40</v>
      </c>
    </row>
    <row r="28" spans="1:7" ht="30">
      <c r="A28" s="71" t="s">
        <v>35</v>
      </c>
      <c r="B28" s="30">
        <v>6</v>
      </c>
      <c r="C28" s="72">
        <v>10</v>
      </c>
      <c r="D28" s="72">
        <v>10</v>
      </c>
      <c r="E28" s="72">
        <v>10</v>
      </c>
      <c r="F28" s="72">
        <v>10</v>
      </c>
      <c r="G28" s="90">
        <v>46</v>
      </c>
    </row>
    <row r="29" spans="1:7">
      <c r="A29" s="71" t="s">
        <v>36</v>
      </c>
      <c r="B29" s="30">
        <v>8</v>
      </c>
      <c r="C29" s="72">
        <v>10</v>
      </c>
      <c r="D29" s="72">
        <v>10</v>
      </c>
      <c r="E29" s="72">
        <v>10</v>
      </c>
      <c r="F29" s="72">
        <v>10</v>
      </c>
      <c r="G29" s="90">
        <v>48</v>
      </c>
    </row>
    <row r="30" spans="1:7" ht="30">
      <c r="A30" s="71" t="s">
        <v>37</v>
      </c>
      <c r="B30" s="30">
        <v>8</v>
      </c>
      <c r="C30" s="45">
        <v>8</v>
      </c>
      <c r="D30" s="45">
        <v>8</v>
      </c>
      <c r="E30" s="45">
        <v>8</v>
      </c>
      <c r="F30" s="45">
        <v>8</v>
      </c>
      <c r="G30" s="90">
        <v>40</v>
      </c>
    </row>
    <row r="31" spans="1:7" ht="15.75">
      <c r="A31" s="71" t="s">
        <v>38</v>
      </c>
      <c r="B31" s="30">
        <v>8</v>
      </c>
      <c r="C31" s="42">
        <v>5</v>
      </c>
      <c r="D31" s="42">
        <v>5</v>
      </c>
      <c r="E31" s="42">
        <v>5</v>
      </c>
      <c r="F31" s="42">
        <v>8</v>
      </c>
      <c r="G31" s="90">
        <v>31</v>
      </c>
    </row>
    <row r="32" spans="1:7" ht="15.75">
      <c r="A32" s="75" t="s">
        <v>39</v>
      </c>
      <c r="B32" s="76">
        <v>8.14</v>
      </c>
      <c r="C32" s="76">
        <v>9.7100000000000009</v>
      </c>
      <c r="D32" s="76">
        <v>9</v>
      </c>
      <c r="E32" s="76">
        <v>9.5299999999999994</v>
      </c>
      <c r="F32" s="76">
        <v>9.92</v>
      </c>
      <c r="G32" s="45"/>
    </row>
    <row r="33" spans="1:7" ht="15.75">
      <c r="A33" s="75" t="s">
        <v>40</v>
      </c>
      <c r="B33" s="76">
        <v>40.700000000000003</v>
      </c>
      <c r="C33" s="76">
        <v>48.55</v>
      </c>
      <c r="D33" s="76">
        <v>45</v>
      </c>
      <c r="E33" s="76">
        <v>47.65</v>
      </c>
      <c r="F33" s="76">
        <v>49.6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76">
        <v>1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topLeftCell="A24" workbookViewId="0">
      <selection activeCell="B34" sqref="B34:F34"/>
    </sheetView>
  </sheetViews>
  <sheetFormatPr defaultColWidth="9.125" defaultRowHeight="15"/>
  <cols>
    <col min="1" max="1" width="21.125" customWidth="1"/>
    <col min="2" max="2" width="15.25" customWidth="1"/>
    <col min="3" max="4" width="15.875" customWidth="1"/>
    <col min="5" max="5" width="14.125" customWidth="1"/>
    <col min="6" max="6" width="14.875" customWidth="1"/>
    <col min="7" max="7" width="14.125" customWidth="1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57</v>
      </c>
      <c r="B2" s="144" t="s">
        <v>3</v>
      </c>
      <c r="C2" s="145"/>
      <c r="D2" s="145"/>
      <c r="E2" s="145"/>
      <c r="F2" s="146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>
      <c r="A4" s="71" t="s">
        <v>11</v>
      </c>
      <c r="B4" s="30">
        <v>10</v>
      </c>
      <c r="C4" s="72">
        <v>10</v>
      </c>
      <c r="D4" s="72">
        <v>10</v>
      </c>
      <c r="E4" s="72">
        <v>10</v>
      </c>
      <c r="F4" s="72">
        <v>10</v>
      </c>
      <c r="G4" s="89">
        <v>50</v>
      </c>
    </row>
    <row r="5" spans="1:7">
      <c r="A5" s="71" t="s">
        <v>12</v>
      </c>
      <c r="B5" s="30">
        <v>10</v>
      </c>
      <c r="C5" s="72">
        <v>10</v>
      </c>
      <c r="D5" s="72">
        <v>12</v>
      </c>
      <c r="E5" s="72">
        <v>10</v>
      </c>
      <c r="F5" s="72">
        <v>10</v>
      </c>
      <c r="G5" s="90">
        <v>52</v>
      </c>
    </row>
    <row r="6" spans="1:7">
      <c r="A6" s="71" t="s">
        <v>13</v>
      </c>
      <c r="B6" s="30">
        <v>10</v>
      </c>
      <c r="C6" s="88">
        <v>10</v>
      </c>
      <c r="D6" s="88">
        <v>10</v>
      </c>
      <c r="E6" s="88">
        <v>10</v>
      </c>
      <c r="F6" s="88">
        <v>10</v>
      </c>
      <c r="G6" s="90">
        <v>50</v>
      </c>
    </row>
    <row r="7" spans="1:7">
      <c r="A7" s="71" t="s">
        <v>14</v>
      </c>
      <c r="B7" s="30">
        <v>10</v>
      </c>
      <c r="C7" s="88">
        <v>9</v>
      </c>
      <c r="D7" s="88">
        <v>6</v>
      </c>
      <c r="E7" s="88">
        <v>9</v>
      </c>
      <c r="F7" s="88">
        <v>7</v>
      </c>
      <c r="G7" s="90">
        <v>41</v>
      </c>
    </row>
    <row r="8" spans="1:7">
      <c r="A8" s="71" t="s">
        <v>15</v>
      </c>
      <c r="B8" s="30">
        <v>11</v>
      </c>
      <c r="C8" s="88">
        <v>9</v>
      </c>
      <c r="D8" s="88">
        <v>11</v>
      </c>
      <c r="E8" s="88">
        <v>9</v>
      </c>
      <c r="F8" s="88">
        <v>10</v>
      </c>
      <c r="G8" s="90">
        <v>50</v>
      </c>
    </row>
    <row r="9" spans="1:7">
      <c r="A9" s="71" t="s">
        <v>16</v>
      </c>
      <c r="B9" s="30">
        <v>9</v>
      </c>
      <c r="C9" s="88">
        <v>9</v>
      </c>
      <c r="D9" s="88">
        <v>10</v>
      </c>
      <c r="E9" s="88">
        <v>9</v>
      </c>
      <c r="F9" s="88">
        <v>11</v>
      </c>
      <c r="G9" s="90">
        <v>48</v>
      </c>
    </row>
    <row r="10" spans="1:7" ht="30">
      <c r="A10" s="71" t="s">
        <v>17</v>
      </c>
      <c r="B10" s="30">
        <v>10</v>
      </c>
      <c r="C10" s="88">
        <v>9</v>
      </c>
      <c r="D10" s="88">
        <v>5</v>
      </c>
      <c r="E10" s="88">
        <v>10</v>
      </c>
      <c r="F10" s="88">
        <v>11</v>
      </c>
      <c r="G10" s="90">
        <v>45</v>
      </c>
    </row>
    <row r="11" spans="1:7">
      <c r="A11" s="71" t="s">
        <v>18</v>
      </c>
      <c r="B11" s="30">
        <v>10</v>
      </c>
      <c r="C11" s="88">
        <v>10</v>
      </c>
      <c r="D11" s="88">
        <v>10</v>
      </c>
      <c r="E11" s="88">
        <v>10</v>
      </c>
      <c r="F11" s="88">
        <v>10</v>
      </c>
      <c r="G11" s="90">
        <v>50</v>
      </c>
    </row>
    <row r="12" spans="1:7">
      <c r="A12" s="71" t="s">
        <v>19</v>
      </c>
      <c r="B12" s="30">
        <v>10</v>
      </c>
      <c r="C12" s="88">
        <v>10</v>
      </c>
      <c r="D12" s="88">
        <v>10</v>
      </c>
      <c r="E12" s="88">
        <v>10</v>
      </c>
      <c r="F12" s="88">
        <v>10</v>
      </c>
      <c r="G12" s="90">
        <v>50</v>
      </c>
    </row>
    <row r="13" spans="1:7">
      <c r="A13" s="71" t="s">
        <v>20</v>
      </c>
      <c r="B13" s="30">
        <v>6</v>
      </c>
      <c r="C13" s="72">
        <v>10</v>
      </c>
      <c r="D13" s="72">
        <v>10</v>
      </c>
      <c r="E13" s="72">
        <v>10</v>
      </c>
      <c r="F13" s="72">
        <v>10</v>
      </c>
      <c r="G13" s="90">
        <v>46</v>
      </c>
    </row>
    <row r="14" spans="1:7">
      <c r="A14" s="71" t="s">
        <v>21</v>
      </c>
      <c r="B14" s="30">
        <v>10</v>
      </c>
      <c r="C14" s="88">
        <v>10</v>
      </c>
      <c r="D14" s="88">
        <v>10</v>
      </c>
      <c r="E14" s="88">
        <v>10</v>
      </c>
      <c r="F14" s="88">
        <v>10</v>
      </c>
      <c r="G14" s="90">
        <v>50</v>
      </c>
    </row>
    <row r="15" spans="1:7">
      <c r="A15" s="71" t="s">
        <v>22</v>
      </c>
      <c r="B15" s="30">
        <v>11</v>
      </c>
      <c r="C15" s="88">
        <v>9</v>
      </c>
      <c r="D15" s="88">
        <v>6</v>
      </c>
      <c r="E15" s="88">
        <v>11</v>
      </c>
      <c r="F15" s="88">
        <v>11</v>
      </c>
      <c r="G15" s="90">
        <v>48</v>
      </c>
    </row>
    <row r="16" spans="1:7" ht="30">
      <c r="A16" s="71" t="s">
        <v>23</v>
      </c>
      <c r="B16" s="30">
        <v>10</v>
      </c>
      <c r="C16" s="88">
        <v>12</v>
      </c>
      <c r="D16" s="88">
        <v>11</v>
      </c>
      <c r="E16" s="88">
        <v>10</v>
      </c>
      <c r="F16" s="88">
        <v>12</v>
      </c>
      <c r="G16" s="90">
        <v>55</v>
      </c>
    </row>
    <row r="17" spans="1:7" ht="15.75">
      <c r="A17" s="71" t="s">
        <v>24</v>
      </c>
      <c r="B17" s="30">
        <v>5</v>
      </c>
      <c r="C17" s="42">
        <v>6</v>
      </c>
      <c r="D17" s="42">
        <v>6</v>
      </c>
      <c r="E17" s="42">
        <v>10</v>
      </c>
      <c r="F17" s="42">
        <v>10</v>
      </c>
      <c r="G17" s="90">
        <v>37</v>
      </c>
    </row>
    <row r="18" spans="1:7" ht="15.75">
      <c r="A18" s="71" t="s">
        <v>25</v>
      </c>
      <c r="B18" s="30">
        <v>5</v>
      </c>
      <c r="C18" s="42">
        <v>6</v>
      </c>
      <c r="D18" s="42">
        <v>6</v>
      </c>
      <c r="E18" s="42">
        <v>5</v>
      </c>
      <c r="F18" s="42">
        <v>9</v>
      </c>
      <c r="G18" s="90">
        <v>31</v>
      </c>
    </row>
    <row r="19" spans="1:7">
      <c r="A19" s="71" t="s">
        <v>26</v>
      </c>
      <c r="B19" s="30">
        <v>10</v>
      </c>
      <c r="C19" s="88">
        <v>10</v>
      </c>
      <c r="D19" s="88">
        <v>10</v>
      </c>
      <c r="E19" s="88">
        <v>10</v>
      </c>
      <c r="F19" s="88">
        <v>10</v>
      </c>
      <c r="G19" s="90">
        <v>50</v>
      </c>
    </row>
    <row r="20" spans="1:7" ht="30">
      <c r="A20" s="71" t="s">
        <v>27</v>
      </c>
      <c r="B20" s="30">
        <v>8</v>
      </c>
      <c r="C20" s="45">
        <v>8</v>
      </c>
      <c r="D20" s="45">
        <v>7</v>
      </c>
      <c r="E20" s="45">
        <v>8</v>
      </c>
      <c r="F20" s="45">
        <v>6</v>
      </c>
      <c r="G20" s="90">
        <v>37</v>
      </c>
    </row>
    <row r="21" spans="1:7">
      <c r="A21" s="71" t="s">
        <v>28</v>
      </c>
      <c r="B21" s="30">
        <v>10</v>
      </c>
      <c r="C21" s="88">
        <v>10</v>
      </c>
      <c r="D21" s="88">
        <v>10</v>
      </c>
      <c r="E21" s="88">
        <v>10</v>
      </c>
      <c r="F21" s="88">
        <v>10</v>
      </c>
      <c r="G21" s="90">
        <v>50</v>
      </c>
    </row>
    <row r="22" spans="1:7">
      <c r="A22" s="71" t="s">
        <v>29</v>
      </c>
      <c r="B22" s="30">
        <v>10</v>
      </c>
      <c r="C22" s="88">
        <v>10</v>
      </c>
      <c r="D22" s="88">
        <v>8</v>
      </c>
      <c r="E22" s="88">
        <v>8</v>
      </c>
      <c r="F22" s="88">
        <v>10</v>
      </c>
      <c r="G22" s="90">
        <v>46</v>
      </c>
    </row>
    <row r="23" spans="1:7">
      <c r="A23" s="71" t="s">
        <v>30</v>
      </c>
      <c r="B23" s="30">
        <v>12</v>
      </c>
      <c r="C23" s="72">
        <v>12</v>
      </c>
      <c r="D23" s="72">
        <v>12</v>
      </c>
      <c r="E23" s="72">
        <v>14</v>
      </c>
      <c r="F23" s="72">
        <v>12</v>
      </c>
      <c r="G23" s="90">
        <v>62</v>
      </c>
    </row>
    <row r="24" spans="1:7">
      <c r="A24" s="71" t="s">
        <v>31</v>
      </c>
      <c r="B24" s="30">
        <v>10</v>
      </c>
      <c r="C24" s="88">
        <v>10</v>
      </c>
      <c r="D24" s="88">
        <v>10</v>
      </c>
      <c r="E24" s="88">
        <v>10</v>
      </c>
      <c r="F24" s="88">
        <v>10</v>
      </c>
      <c r="G24" s="90">
        <v>50</v>
      </c>
    </row>
    <row r="25" spans="1:7">
      <c r="A25" s="71" t="s">
        <v>32</v>
      </c>
      <c r="B25" s="30">
        <v>7</v>
      </c>
      <c r="C25" s="72">
        <v>10</v>
      </c>
      <c r="D25" s="72">
        <v>8</v>
      </c>
      <c r="E25" s="72">
        <v>10</v>
      </c>
      <c r="F25" s="72">
        <v>10</v>
      </c>
      <c r="G25" s="90">
        <v>45</v>
      </c>
    </row>
    <row r="26" spans="1:7" ht="30">
      <c r="A26" s="71" t="s">
        <v>33</v>
      </c>
      <c r="B26" s="35">
        <v>12</v>
      </c>
      <c r="C26" s="72">
        <v>10</v>
      </c>
      <c r="D26" s="72">
        <v>12</v>
      </c>
      <c r="E26" s="72">
        <v>10</v>
      </c>
      <c r="F26" s="72">
        <v>12</v>
      </c>
      <c r="G26" s="90">
        <v>56</v>
      </c>
    </row>
    <row r="27" spans="1:7">
      <c r="A27" s="71" t="s">
        <v>34</v>
      </c>
      <c r="B27" s="30">
        <v>6</v>
      </c>
      <c r="C27" s="72">
        <v>10</v>
      </c>
      <c r="D27" s="72">
        <v>8</v>
      </c>
      <c r="E27" s="72">
        <v>8</v>
      </c>
      <c r="F27" s="72">
        <v>10</v>
      </c>
      <c r="G27" s="90">
        <v>42</v>
      </c>
    </row>
    <row r="28" spans="1:7" ht="30">
      <c r="A28" s="71" t="s">
        <v>35</v>
      </c>
      <c r="B28" s="35">
        <v>12</v>
      </c>
      <c r="C28" s="72">
        <v>12</v>
      </c>
      <c r="D28" s="72">
        <v>12</v>
      </c>
      <c r="E28" s="72">
        <v>12</v>
      </c>
      <c r="F28" s="72">
        <v>12</v>
      </c>
      <c r="G28" s="90">
        <v>60</v>
      </c>
    </row>
    <row r="29" spans="1:7">
      <c r="A29" s="71" t="s">
        <v>36</v>
      </c>
      <c r="B29" s="30">
        <v>12</v>
      </c>
      <c r="C29" s="72">
        <v>10</v>
      </c>
      <c r="D29" s="72">
        <v>10</v>
      </c>
      <c r="E29" s="72">
        <v>10</v>
      </c>
      <c r="F29" s="72">
        <v>12</v>
      </c>
      <c r="G29" s="90">
        <v>54</v>
      </c>
    </row>
    <row r="30" spans="1:7" ht="30">
      <c r="A30" s="71" t="s">
        <v>37</v>
      </c>
      <c r="B30" s="30">
        <v>10</v>
      </c>
      <c r="C30" s="45">
        <v>8</v>
      </c>
      <c r="D30" s="45">
        <v>10</v>
      </c>
      <c r="E30" s="45">
        <v>8</v>
      </c>
      <c r="F30" s="45">
        <v>10</v>
      </c>
      <c r="G30" s="90">
        <v>46</v>
      </c>
    </row>
    <row r="31" spans="1:7" ht="15.75">
      <c r="A31" s="71" t="s">
        <v>38</v>
      </c>
      <c r="B31" s="30">
        <v>5</v>
      </c>
      <c r="C31" s="42">
        <v>5</v>
      </c>
      <c r="D31" s="42">
        <v>5</v>
      </c>
      <c r="E31" s="42">
        <v>5</v>
      </c>
      <c r="F31" s="42">
        <v>6</v>
      </c>
      <c r="G31" s="90">
        <v>26</v>
      </c>
    </row>
    <row r="32" spans="1:7" ht="15.75">
      <c r="A32" s="75" t="s">
        <v>39</v>
      </c>
      <c r="B32" s="76">
        <v>9.32</v>
      </c>
      <c r="C32" s="76">
        <v>9.42</v>
      </c>
      <c r="D32" s="76">
        <v>9.1</v>
      </c>
      <c r="E32" s="76">
        <v>9.5</v>
      </c>
      <c r="F32" s="76">
        <v>10.029999999999999</v>
      </c>
      <c r="G32" s="45"/>
    </row>
    <row r="33" spans="1:7" ht="15.75">
      <c r="A33" s="75" t="s">
        <v>40</v>
      </c>
      <c r="B33" s="76">
        <v>46.6</v>
      </c>
      <c r="C33" s="76">
        <v>47.1</v>
      </c>
      <c r="D33" s="76">
        <v>45.7</v>
      </c>
      <c r="E33" s="76">
        <v>47.5</v>
      </c>
      <c r="F33" s="76">
        <v>50.15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76">
        <v>2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topLeftCell="A23" workbookViewId="0">
      <selection activeCell="B34" sqref="B34:F34"/>
    </sheetView>
  </sheetViews>
  <sheetFormatPr defaultColWidth="9.125" defaultRowHeight="15"/>
  <cols>
    <col min="1" max="1" width="21.125" customWidth="1"/>
    <col min="2" max="2" width="15.25" customWidth="1"/>
    <col min="3" max="4" width="15.875" customWidth="1"/>
    <col min="5" max="5" width="14.125" customWidth="1"/>
    <col min="6" max="6" width="14.875" customWidth="1"/>
    <col min="7" max="7" width="14.125" customWidth="1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58</v>
      </c>
      <c r="B2" s="144" t="s">
        <v>3</v>
      </c>
      <c r="C2" s="145"/>
      <c r="D2" s="145"/>
      <c r="E2" s="145"/>
      <c r="F2" s="146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>
      <c r="A4" s="71" t="s">
        <v>11</v>
      </c>
      <c r="B4" s="30">
        <v>10</v>
      </c>
      <c r="C4" s="72">
        <v>12</v>
      </c>
      <c r="D4" s="72">
        <v>12</v>
      </c>
      <c r="E4" s="72">
        <v>12</v>
      </c>
      <c r="F4" s="72">
        <v>12</v>
      </c>
      <c r="G4" s="48">
        <v>58</v>
      </c>
    </row>
    <row r="5" spans="1:7">
      <c r="A5" s="71" t="s">
        <v>12</v>
      </c>
      <c r="B5" s="30">
        <v>11</v>
      </c>
      <c r="C5" s="72">
        <v>12</v>
      </c>
      <c r="D5" s="72">
        <v>12</v>
      </c>
      <c r="E5" s="72">
        <v>12</v>
      </c>
      <c r="F5" s="72">
        <v>12</v>
      </c>
      <c r="G5" s="48">
        <v>59</v>
      </c>
    </row>
    <row r="6" spans="1:7">
      <c r="A6" s="71" t="s">
        <v>13</v>
      </c>
      <c r="B6" s="30">
        <v>12</v>
      </c>
      <c r="C6" s="88">
        <v>12</v>
      </c>
      <c r="D6" s="88">
        <v>12</v>
      </c>
      <c r="E6" s="88">
        <v>12</v>
      </c>
      <c r="F6" s="88">
        <v>12</v>
      </c>
      <c r="G6" s="48">
        <v>60</v>
      </c>
    </row>
    <row r="7" spans="1:7">
      <c r="A7" s="71" t="s">
        <v>14</v>
      </c>
      <c r="B7" s="30">
        <v>12</v>
      </c>
      <c r="C7" s="88">
        <v>9</v>
      </c>
      <c r="D7" s="88">
        <v>12</v>
      </c>
      <c r="E7" s="88">
        <v>9</v>
      </c>
      <c r="F7" s="88">
        <v>10</v>
      </c>
      <c r="G7" s="48">
        <v>52</v>
      </c>
    </row>
    <row r="8" spans="1:7">
      <c r="A8" s="71" t="s">
        <v>15</v>
      </c>
      <c r="B8" s="30">
        <v>10</v>
      </c>
      <c r="C8" s="72">
        <v>12</v>
      </c>
      <c r="D8" s="72">
        <v>12</v>
      </c>
      <c r="E8" s="72">
        <v>12</v>
      </c>
      <c r="F8" s="72">
        <v>12</v>
      </c>
      <c r="G8" s="48">
        <v>58</v>
      </c>
    </row>
    <row r="9" spans="1:7">
      <c r="A9" s="71" t="s">
        <v>16</v>
      </c>
      <c r="B9" s="30">
        <v>10</v>
      </c>
      <c r="C9" s="88">
        <v>9</v>
      </c>
      <c r="D9" s="88">
        <v>10</v>
      </c>
      <c r="E9" s="88">
        <v>9</v>
      </c>
      <c r="F9" s="88">
        <v>11</v>
      </c>
      <c r="G9" s="48">
        <v>49</v>
      </c>
    </row>
    <row r="10" spans="1:7" ht="30">
      <c r="A10" s="71" t="s">
        <v>17</v>
      </c>
      <c r="B10" s="30">
        <v>10</v>
      </c>
      <c r="C10" s="88">
        <v>9</v>
      </c>
      <c r="D10" s="88">
        <v>5</v>
      </c>
      <c r="E10" s="88">
        <v>10</v>
      </c>
      <c r="F10" s="88">
        <v>10</v>
      </c>
      <c r="G10" s="48">
        <v>44</v>
      </c>
    </row>
    <row r="11" spans="1:7">
      <c r="A11" s="71" t="s">
        <v>18</v>
      </c>
      <c r="B11" s="30">
        <v>13</v>
      </c>
      <c r="C11" s="88">
        <v>12</v>
      </c>
      <c r="D11" s="88">
        <v>12</v>
      </c>
      <c r="E11" s="88">
        <v>12</v>
      </c>
      <c r="F11" s="88">
        <v>12</v>
      </c>
      <c r="G11" s="48">
        <v>61</v>
      </c>
    </row>
    <row r="12" spans="1:7">
      <c r="A12" s="71" t="s">
        <v>19</v>
      </c>
      <c r="B12" s="30">
        <v>13</v>
      </c>
      <c r="C12" s="88">
        <v>12</v>
      </c>
      <c r="D12" s="88">
        <v>12</v>
      </c>
      <c r="E12" s="88">
        <v>12</v>
      </c>
      <c r="F12" s="88">
        <v>12</v>
      </c>
      <c r="G12" s="48">
        <v>61</v>
      </c>
    </row>
    <row r="13" spans="1:7">
      <c r="A13" s="71" t="s">
        <v>20</v>
      </c>
      <c r="B13" s="30">
        <v>12</v>
      </c>
      <c r="C13" s="88">
        <v>10</v>
      </c>
      <c r="D13" s="88">
        <v>12</v>
      </c>
      <c r="E13" s="88">
        <v>9</v>
      </c>
      <c r="F13" s="88">
        <v>10</v>
      </c>
      <c r="G13" s="48">
        <v>53</v>
      </c>
    </row>
    <row r="14" spans="1:7">
      <c r="A14" s="71" t="s">
        <v>21</v>
      </c>
      <c r="B14" s="30">
        <v>10</v>
      </c>
      <c r="C14" s="88">
        <v>10</v>
      </c>
      <c r="D14" s="88">
        <v>10</v>
      </c>
      <c r="E14" s="88">
        <v>10</v>
      </c>
      <c r="F14" s="88">
        <v>10</v>
      </c>
      <c r="G14" s="48">
        <v>50</v>
      </c>
    </row>
    <row r="15" spans="1:7">
      <c r="A15" s="71" t="s">
        <v>22</v>
      </c>
      <c r="B15" s="30">
        <v>11</v>
      </c>
      <c r="C15" s="88">
        <v>12</v>
      </c>
      <c r="D15" s="88">
        <v>12</v>
      </c>
      <c r="E15" s="88">
        <v>12</v>
      </c>
      <c r="F15" s="88">
        <v>12</v>
      </c>
      <c r="G15" s="48">
        <v>59</v>
      </c>
    </row>
    <row r="16" spans="1:7" ht="30">
      <c r="A16" s="71" t="s">
        <v>23</v>
      </c>
      <c r="B16" s="30">
        <v>12</v>
      </c>
      <c r="C16" s="88">
        <v>12</v>
      </c>
      <c r="D16" s="88">
        <v>14</v>
      </c>
      <c r="E16" s="88">
        <v>12</v>
      </c>
      <c r="F16" s="88">
        <v>12</v>
      </c>
      <c r="G16" s="48">
        <v>62</v>
      </c>
    </row>
    <row r="17" spans="1:7" ht="15.75">
      <c r="A17" s="71" t="s">
        <v>24</v>
      </c>
      <c r="B17" s="30">
        <v>10</v>
      </c>
      <c r="C17" s="42">
        <v>8</v>
      </c>
      <c r="D17" s="42">
        <v>6</v>
      </c>
      <c r="E17" s="42">
        <v>10</v>
      </c>
      <c r="F17" s="42">
        <v>10</v>
      </c>
      <c r="G17" s="48">
        <v>44</v>
      </c>
    </row>
    <row r="18" spans="1:7" ht="15.75">
      <c r="A18" s="71" t="s">
        <v>25</v>
      </c>
      <c r="B18" s="30">
        <v>7</v>
      </c>
      <c r="C18" s="42">
        <v>9</v>
      </c>
      <c r="D18" s="42">
        <v>7</v>
      </c>
      <c r="E18" s="42">
        <v>11</v>
      </c>
      <c r="F18" s="42">
        <v>6</v>
      </c>
      <c r="G18" s="48">
        <v>40</v>
      </c>
    </row>
    <row r="19" spans="1:7">
      <c r="A19" s="71" t="s">
        <v>26</v>
      </c>
      <c r="B19" s="30">
        <v>10</v>
      </c>
      <c r="C19" s="88">
        <v>10</v>
      </c>
      <c r="D19" s="88">
        <v>11</v>
      </c>
      <c r="E19" s="88">
        <v>10</v>
      </c>
      <c r="F19" s="88">
        <v>10</v>
      </c>
      <c r="G19" s="48">
        <v>51</v>
      </c>
    </row>
    <row r="20" spans="1:7" ht="30">
      <c r="A20" s="71" t="s">
        <v>27</v>
      </c>
      <c r="B20" s="30">
        <v>10</v>
      </c>
      <c r="C20" s="88">
        <v>9</v>
      </c>
      <c r="D20" s="88">
        <v>10</v>
      </c>
      <c r="E20" s="88">
        <v>9</v>
      </c>
      <c r="F20" s="88">
        <v>11</v>
      </c>
      <c r="G20" s="48">
        <v>49</v>
      </c>
    </row>
    <row r="21" spans="1:7">
      <c r="A21" s="71" t="s">
        <v>28</v>
      </c>
      <c r="B21" s="30">
        <v>12</v>
      </c>
      <c r="C21" s="88">
        <v>10</v>
      </c>
      <c r="D21" s="88">
        <v>12</v>
      </c>
      <c r="E21" s="88">
        <v>14</v>
      </c>
      <c r="F21" s="88">
        <v>10</v>
      </c>
      <c r="G21" s="48">
        <v>58</v>
      </c>
    </row>
    <row r="22" spans="1:7">
      <c r="A22" s="71" t="s">
        <v>29</v>
      </c>
      <c r="B22" s="30">
        <v>10</v>
      </c>
      <c r="C22" s="88">
        <v>10</v>
      </c>
      <c r="D22" s="88">
        <v>13</v>
      </c>
      <c r="E22" s="88">
        <v>10</v>
      </c>
      <c r="F22" s="88">
        <v>10</v>
      </c>
      <c r="G22" s="48">
        <v>53</v>
      </c>
    </row>
    <row r="23" spans="1:7">
      <c r="A23" s="71" t="s">
        <v>30</v>
      </c>
      <c r="B23" s="30">
        <v>12</v>
      </c>
      <c r="C23" s="72">
        <v>12</v>
      </c>
      <c r="D23" s="72">
        <v>12</v>
      </c>
      <c r="E23" s="72">
        <v>11</v>
      </c>
      <c r="F23" s="72">
        <v>12</v>
      </c>
      <c r="G23" s="48">
        <v>59</v>
      </c>
    </row>
    <row r="24" spans="1:7">
      <c r="A24" s="71" t="s">
        <v>31</v>
      </c>
      <c r="B24" s="30">
        <v>10</v>
      </c>
      <c r="C24" s="88">
        <v>10</v>
      </c>
      <c r="D24" s="88">
        <v>13</v>
      </c>
      <c r="E24" s="88">
        <v>10</v>
      </c>
      <c r="F24" s="88">
        <v>10</v>
      </c>
      <c r="G24" s="48">
        <v>53</v>
      </c>
    </row>
    <row r="25" spans="1:7">
      <c r="A25" s="71" t="s">
        <v>32</v>
      </c>
      <c r="B25" s="30">
        <v>12</v>
      </c>
      <c r="C25" s="88">
        <v>12</v>
      </c>
      <c r="D25" s="88">
        <v>12</v>
      </c>
      <c r="E25" s="88">
        <v>12</v>
      </c>
      <c r="F25" s="88">
        <v>12</v>
      </c>
      <c r="G25" s="48">
        <v>60</v>
      </c>
    </row>
    <row r="26" spans="1:7" ht="30">
      <c r="A26" s="71" t="s">
        <v>33</v>
      </c>
      <c r="B26" s="30">
        <v>10</v>
      </c>
      <c r="C26" s="88">
        <v>10</v>
      </c>
      <c r="D26" s="88">
        <v>12</v>
      </c>
      <c r="E26" s="88">
        <v>12</v>
      </c>
      <c r="F26" s="88">
        <v>11</v>
      </c>
      <c r="G26" s="48">
        <v>55</v>
      </c>
    </row>
    <row r="27" spans="1:7">
      <c r="A27" s="71" t="s">
        <v>34</v>
      </c>
      <c r="B27" s="30">
        <v>9</v>
      </c>
      <c r="C27" s="88">
        <v>9</v>
      </c>
      <c r="D27" s="88">
        <v>10</v>
      </c>
      <c r="E27" s="88">
        <v>9</v>
      </c>
      <c r="F27" s="88">
        <v>11</v>
      </c>
      <c r="G27" s="48">
        <v>48</v>
      </c>
    </row>
    <row r="28" spans="1:7" ht="30">
      <c r="A28" s="71" t="s">
        <v>35</v>
      </c>
      <c r="B28" s="35">
        <v>12</v>
      </c>
      <c r="C28" s="72">
        <v>10</v>
      </c>
      <c r="D28" s="72">
        <v>10</v>
      </c>
      <c r="E28" s="72">
        <v>12</v>
      </c>
      <c r="F28" s="72">
        <v>12</v>
      </c>
      <c r="G28" s="48">
        <v>56</v>
      </c>
    </row>
    <row r="29" spans="1:7">
      <c r="A29" s="71" t="s">
        <v>36</v>
      </c>
      <c r="B29" s="30">
        <v>10</v>
      </c>
      <c r="C29" s="72">
        <v>9</v>
      </c>
      <c r="D29" s="72">
        <v>10</v>
      </c>
      <c r="E29" s="72">
        <v>10</v>
      </c>
      <c r="F29" s="72">
        <v>12</v>
      </c>
      <c r="G29" s="48">
        <v>51</v>
      </c>
    </row>
    <row r="30" spans="1:7" ht="30">
      <c r="A30" s="71" t="s">
        <v>37</v>
      </c>
      <c r="B30" s="30">
        <v>5</v>
      </c>
      <c r="C30" s="45">
        <v>8</v>
      </c>
      <c r="D30" s="45">
        <v>8</v>
      </c>
      <c r="E30" s="45">
        <v>8</v>
      </c>
      <c r="F30" s="45">
        <v>7</v>
      </c>
      <c r="G30" s="48">
        <v>36</v>
      </c>
    </row>
    <row r="31" spans="1:7" ht="15.75">
      <c r="A31" s="71" t="s">
        <v>38</v>
      </c>
      <c r="B31" s="30">
        <v>5</v>
      </c>
      <c r="C31" s="42">
        <v>7</v>
      </c>
      <c r="D31" s="42">
        <v>7</v>
      </c>
      <c r="E31" s="42">
        <v>5</v>
      </c>
      <c r="F31" s="42">
        <v>6</v>
      </c>
      <c r="G31" s="48">
        <v>30</v>
      </c>
    </row>
    <row r="32" spans="1:7" ht="15.75">
      <c r="A32" s="75" t="s">
        <v>39</v>
      </c>
      <c r="B32" s="76">
        <v>10.35</v>
      </c>
      <c r="C32" s="76">
        <v>10.210000000000001</v>
      </c>
      <c r="D32" s="76">
        <v>10.71</v>
      </c>
      <c r="E32" s="76">
        <v>10.57</v>
      </c>
      <c r="F32" s="76">
        <v>10.6</v>
      </c>
      <c r="G32" s="45"/>
    </row>
    <row r="33" spans="1:7" ht="15.75">
      <c r="A33" s="75" t="s">
        <v>40</v>
      </c>
      <c r="B33" s="76">
        <v>51.75</v>
      </c>
      <c r="C33" s="76">
        <v>51.05</v>
      </c>
      <c r="D33" s="76">
        <v>53.55</v>
      </c>
      <c r="E33" s="76">
        <v>52.85</v>
      </c>
      <c r="F33" s="76">
        <v>53</v>
      </c>
      <c r="G33" s="45"/>
    </row>
    <row r="34" spans="1:7" ht="31.5">
      <c r="A34" s="75" t="s">
        <v>41</v>
      </c>
      <c r="B34" s="76">
        <v>2</v>
      </c>
      <c r="C34" s="76">
        <v>2</v>
      </c>
      <c r="D34" s="76">
        <v>2</v>
      </c>
      <c r="E34" s="76">
        <v>2</v>
      </c>
      <c r="F34" s="76">
        <v>2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mergeCells count="3">
    <mergeCell ref="B1:F1"/>
    <mergeCell ref="B2:F2"/>
    <mergeCell ref="A36:C36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0"/>
  <sheetViews>
    <sheetView topLeftCell="A23" workbookViewId="0">
      <selection activeCell="B34" sqref="B34:F34"/>
    </sheetView>
  </sheetViews>
  <sheetFormatPr defaultColWidth="9.125" defaultRowHeight="15"/>
  <cols>
    <col min="1" max="1" width="21.125" customWidth="1"/>
    <col min="2" max="2" width="15.25" customWidth="1"/>
    <col min="3" max="4" width="15.875" customWidth="1"/>
    <col min="5" max="5" width="14.125" customWidth="1"/>
    <col min="6" max="6" width="14.875" customWidth="1"/>
    <col min="7" max="7" width="14.125" customWidth="1"/>
  </cols>
  <sheetData>
    <row r="1" spans="1:7" ht="15.75">
      <c r="A1" s="41" t="s">
        <v>0</v>
      </c>
      <c r="B1" s="144" t="s">
        <v>1</v>
      </c>
      <c r="C1" s="145"/>
      <c r="D1" s="145"/>
      <c r="E1" s="145"/>
      <c r="F1" s="146"/>
      <c r="G1" s="42"/>
    </row>
    <row r="2" spans="1:7" ht="15.75">
      <c r="A2" s="42" t="s">
        <v>59</v>
      </c>
      <c r="B2" s="144" t="s">
        <v>3</v>
      </c>
      <c r="C2" s="145"/>
      <c r="D2" s="145"/>
      <c r="E2" s="145"/>
      <c r="F2" s="146"/>
      <c r="G2" s="42"/>
    </row>
    <row r="3" spans="1:7" ht="31.5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1" t="s">
        <v>10</v>
      </c>
    </row>
    <row r="4" spans="1:7">
      <c r="A4" s="71" t="s">
        <v>11</v>
      </c>
      <c r="B4" s="10">
        <v>8</v>
      </c>
      <c r="C4" s="72">
        <v>8</v>
      </c>
      <c r="D4" s="72">
        <v>8</v>
      </c>
      <c r="E4" s="72">
        <v>8</v>
      </c>
      <c r="F4" s="72">
        <v>8</v>
      </c>
      <c r="G4" s="48">
        <v>40</v>
      </c>
    </row>
    <row r="5" spans="1:7">
      <c r="A5" s="71" t="s">
        <v>12</v>
      </c>
      <c r="B5" s="10">
        <v>8</v>
      </c>
      <c r="C5" s="72">
        <v>6</v>
      </c>
      <c r="D5" s="72">
        <v>5</v>
      </c>
      <c r="E5" s="72">
        <v>6</v>
      </c>
      <c r="F5" s="72">
        <v>6</v>
      </c>
      <c r="G5" s="48">
        <v>31</v>
      </c>
    </row>
    <row r="6" spans="1:7" ht="15.75">
      <c r="A6" s="71" t="s">
        <v>13</v>
      </c>
      <c r="B6" s="10">
        <v>7</v>
      </c>
      <c r="C6" s="42">
        <v>9</v>
      </c>
      <c r="D6" s="42">
        <v>7</v>
      </c>
      <c r="E6" s="42">
        <v>7</v>
      </c>
      <c r="F6" s="42">
        <v>6</v>
      </c>
      <c r="G6" s="48">
        <v>36</v>
      </c>
    </row>
    <row r="7" spans="1:7">
      <c r="A7" s="71" t="s">
        <v>14</v>
      </c>
      <c r="B7" s="10">
        <v>8</v>
      </c>
      <c r="C7" s="88">
        <v>7</v>
      </c>
      <c r="D7" s="88">
        <v>9</v>
      </c>
      <c r="E7" s="88">
        <v>9</v>
      </c>
      <c r="F7" s="88">
        <v>6</v>
      </c>
      <c r="G7" s="48">
        <v>39</v>
      </c>
    </row>
    <row r="8" spans="1:7">
      <c r="A8" s="71" t="s">
        <v>15</v>
      </c>
      <c r="B8" s="10">
        <v>8</v>
      </c>
      <c r="C8" s="72">
        <v>8</v>
      </c>
      <c r="D8" s="72">
        <v>9</v>
      </c>
      <c r="E8" s="72">
        <v>8</v>
      </c>
      <c r="F8" s="72">
        <v>8</v>
      </c>
      <c r="G8" s="48">
        <v>41</v>
      </c>
    </row>
    <row r="9" spans="1:7" ht="15.75">
      <c r="A9" s="71" t="s">
        <v>16</v>
      </c>
      <c r="B9" s="10">
        <v>7</v>
      </c>
      <c r="C9" s="42">
        <v>9</v>
      </c>
      <c r="D9" s="42">
        <v>7</v>
      </c>
      <c r="E9" s="42">
        <v>7</v>
      </c>
      <c r="F9" s="42">
        <v>6</v>
      </c>
      <c r="G9" s="48">
        <v>36</v>
      </c>
    </row>
    <row r="10" spans="1:7" ht="30">
      <c r="A10" s="71" t="s">
        <v>17</v>
      </c>
      <c r="B10" s="10">
        <v>7</v>
      </c>
      <c r="C10" s="42">
        <v>9</v>
      </c>
      <c r="D10" s="42">
        <v>7</v>
      </c>
      <c r="E10" s="42">
        <v>7</v>
      </c>
      <c r="F10" s="42">
        <v>6</v>
      </c>
      <c r="G10" s="48">
        <v>36</v>
      </c>
    </row>
    <row r="11" spans="1:7">
      <c r="A11" s="71" t="s">
        <v>18</v>
      </c>
      <c r="B11" s="10">
        <v>8</v>
      </c>
      <c r="C11" s="88">
        <v>12</v>
      </c>
      <c r="D11" s="88">
        <v>10</v>
      </c>
      <c r="E11" s="88">
        <v>12</v>
      </c>
      <c r="F11" s="88">
        <v>12</v>
      </c>
      <c r="G11" s="48">
        <v>54</v>
      </c>
    </row>
    <row r="12" spans="1:7">
      <c r="A12" s="71" t="s">
        <v>19</v>
      </c>
      <c r="B12" s="10">
        <v>13</v>
      </c>
      <c r="C12" s="88">
        <v>10</v>
      </c>
      <c r="D12" s="88">
        <v>10</v>
      </c>
      <c r="E12" s="88">
        <v>6</v>
      </c>
      <c r="F12" s="88">
        <v>12</v>
      </c>
      <c r="G12" s="48">
        <v>51</v>
      </c>
    </row>
    <row r="13" spans="1:7" ht="15.75">
      <c r="A13" s="71" t="s">
        <v>20</v>
      </c>
      <c r="B13" s="10">
        <v>7</v>
      </c>
      <c r="C13" s="42">
        <v>9</v>
      </c>
      <c r="D13" s="42">
        <v>7</v>
      </c>
      <c r="E13" s="42">
        <v>7</v>
      </c>
      <c r="F13" s="42">
        <v>6</v>
      </c>
      <c r="G13" s="48">
        <v>36</v>
      </c>
    </row>
    <row r="14" spans="1:7">
      <c r="A14" s="71" t="s">
        <v>21</v>
      </c>
      <c r="B14" s="10">
        <v>10</v>
      </c>
      <c r="C14" s="72">
        <v>8</v>
      </c>
      <c r="D14" s="72">
        <v>9</v>
      </c>
      <c r="E14" s="72">
        <v>8</v>
      </c>
      <c r="F14" s="72">
        <v>10</v>
      </c>
      <c r="G14" s="48">
        <v>45</v>
      </c>
    </row>
    <row r="15" spans="1:7">
      <c r="A15" s="71" t="s">
        <v>22</v>
      </c>
      <c r="B15" s="10">
        <v>8</v>
      </c>
      <c r="C15" s="72">
        <v>8</v>
      </c>
      <c r="D15" s="72">
        <v>8</v>
      </c>
      <c r="E15" s="72">
        <v>8</v>
      </c>
      <c r="F15" s="72">
        <v>8</v>
      </c>
      <c r="G15" s="48">
        <v>40</v>
      </c>
    </row>
    <row r="16" spans="1:7" ht="30">
      <c r="A16" s="71" t="s">
        <v>23</v>
      </c>
      <c r="B16" s="10">
        <v>8</v>
      </c>
      <c r="C16" s="72">
        <v>6</v>
      </c>
      <c r="D16" s="72">
        <v>5</v>
      </c>
      <c r="E16" s="72">
        <v>6</v>
      </c>
      <c r="F16" s="72">
        <v>6</v>
      </c>
      <c r="G16" s="48">
        <v>31</v>
      </c>
    </row>
    <row r="17" spans="1:7" ht="15.75">
      <c r="A17" s="71" t="s">
        <v>24</v>
      </c>
      <c r="B17" s="10">
        <v>6</v>
      </c>
      <c r="C17" s="42">
        <v>5</v>
      </c>
      <c r="D17" s="42">
        <v>3</v>
      </c>
      <c r="E17" s="42">
        <v>5</v>
      </c>
      <c r="F17" s="42">
        <v>5</v>
      </c>
      <c r="G17" s="48">
        <v>24</v>
      </c>
    </row>
    <row r="18" spans="1:7" ht="15.75">
      <c r="A18" s="71" t="s">
        <v>25</v>
      </c>
      <c r="B18" s="10">
        <v>7</v>
      </c>
      <c r="C18" s="42">
        <v>9</v>
      </c>
      <c r="D18" s="42">
        <v>7</v>
      </c>
      <c r="E18" s="42">
        <v>5</v>
      </c>
      <c r="F18" s="42">
        <v>6</v>
      </c>
      <c r="G18" s="48">
        <v>34</v>
      </c>
    </row>
    <row r="19" spans="1:7">
      <c r="A19" s="71" t="s">
        <v>26</v>
      </c>
      <c r="B19" s="10">
        <v>8</v>
      </c>
      <c r="C19" s="72">
        <v>8</v>
      </c>
      <c r="D19" s="72">
        <v>9</v>
      </c>
      <c r="E19" s="72">
        <v>8</v>
      </c>
      <c r="F19" s="72">
        <v>8</v>
      </c>
      <c r="G19" s="48">
        <v>41</v>
      </c>
    </row>
    <row r="20" spans="1:7" ht="30">
      <c r="A20" s="71" t="s">
        <v>27</v>
      </c>
      <c r="B20" s="10">
        <v>10</v>
      </c>
      <c r="C20" s="72">
        <v>8</v>
      </c>
      <c r="D20" s="72">
        <v>9</v>
      </c>
      <c r="E20" s="72">
        <v>8</v>
      </c>
      <c r="F20" s="72">
        <v>9</v>
      </c>
      <c r="G20" s="48">
        <v>44</v>
      </c>
    </row>
    <row r="21" spans="1:7">
      <c r="A21" s="71" t="s">
        <v>28</v>
      </c>
      <c r="B21" s="10">
        <v>10</v>
      </c>
      <c r="C21" s="72">
        <v>8</v>
      </c>
      <c r="D21" s="72">
        <v>9</v>
      </c>
      <c r="E21" s="72">
        <v>8</v>
      </c>
      <c r="F21" s="72">
        <v>10</v>
      </c>
      <c r="G21" s="48">
        <v>45</v>
      </c>
    </row>
    <row r="22" spans="1:7">
      <c r="A22" s="71" t="s">
        <v>29</v>
      </c>
      <c r="B22" s="10">
        <v>10</v>
      </c>
      <c r="C22" s="72">
        <v>8</v>
      </c>
      <c r="D22" s="72">
        <v>9</v>
      </c>
      <c r="E22" s="72">
        <v>8</v>
      </c>
      <c r="F22" s="72">
        <v>9</v>
      </c>
      <c r="G22" s="48">
        <v>44</v>
      </c>
    </row>
    <row r="23" spans="1:7">
      <c r="A23" s="71" t="s">
        <v>30</v>
      </c>
      <c r="B23" s="10">
        <v>13</v>
      </c>
      <c r="C23" s="88">
        <v>10</v>
      </c>
      <c r="D23" s="88">
        <v>10</v>
      </c>
      <c r="E23" s="88">
        <v>6</v>
      </c>
      <c r="F23" s="88">
        <v>12</v>
      </c>
      <c r="G23" s="48">
        <v>51</v>
      </c>
    </row>
    <row r="24" spans="1:7">
      <c r="A24" s="71" t="s">
        <v>31</v>
      </c>
      <c r="B24" s="10">
        <v>8</v>
      </c>
      <c r="C24" s="72">
        <v>6</v>
      </c>
      <c r="D24" s="72">
        <v>7</v>
      </c>
      <c r="E24" s="72">
        <v>6</v>
      </c>
      <c r="F24" s="72">
        <v>6</v>
      </c>
      <c r="G24" s="48">
        <v>33</v>
      </c>
    </row>
    <row r="25" spans="1:7">
      <c r="A25" s="71" t="s">
        <v>32</v>
      </c>
      <c r="B25" s="10">
        <v>8</v>
      </c>
      <c r="C25" s="72">
        <v>6</v>
      </c>
      <c r="D25" s="72">
        <v>7</v>
      </c>
      <c r="E25" s="72">
        <v>6</v>
      </c>
      <c r="F25" s="72">
        <v>6</v>
      </c>
      <c r="G25" s="48">
        <v>33</v>
      </c>
    </row>
    <row r="26" spans="1:7" ht="30">
      <c r="A26" s="71" t="s">
        <v>33</v>
      </c>
      <c r="B26" s="10">
        <v>7</v>
      </c>
      <c r="C26" s="42">
        <v>9</v>
      </c>
      <c r="D26" s="42">
        <v>7</v>
      </c>
      <c r="E26" s="42">
        <v>7</v>
      </c>
      <c r="F26" s="42">
        <v>6</v>
      </c>
      <c r="G26" s="48">
        <v>36</v>
      </c>
    </row>
    <row r="27" spans="1:7" ht="15.75">
      <c r="A27" s="71" t="s">
        <v>34</v>
      </c>
      <c r="B27" s="10">
        <v>7</v>
      </c>
      <c r="C27" s="42">
        <v>9</v>
      </c>
      <c r="D27" s="42">
        <v>7</v>
      </c>
      <c r="E27" s="42">
        <v>7</v>
      </c>
      <c r="F27" s="42">
        <v>6</v>
      </c>
      <c r="G27" s="48">
        <v>36</v>
      </c>
    </row>
    <row r="28" spans="1:7" ht="30">
      <c r="A28" s="71" t="s">
        <v>35</v>
      </c>
      <c r="B28" s="10">
        <v>8</v>
      </c>
      <c r="C28" s="72">
        <v>8</v>
      </c>
      <c r="D28" s="72">
        <v>8</v>
      </c>
      <c r="E28" s="72">
        <v>8</v>
      </c>
      <c r="F28" s="72">
        <v>8</v>
      </c>
      <c r="G28" s="48">
        <v>40</v>
      </c>
    </row>
    <row r="29" spans="1:7" ht="15.75">
      <c r="A29" s="71" t="s">
        <v>36</v>
      </c>
      <c r="B29" s="10">
        <v>10</v>
      </c>
      <c r="C29" s="45">
        <v>8</v>
      </c>
      <c r="D29" s="45">
        <v>11</v>
      </c>
      <c r="E29" s="45">
        <v>9</v>
      </c>
      <c r="F29" s="45">
        <v>9</v>
      </c>
      <c r="G29" s="48">
        <v>47</v>
      </c>
    </row>
    <row r="30" spans="1:7" ht="30">
      <c r="A30" s="71" t="s">
        <v>37</v>
      </c>
      <c r="B30" s="10">
        <v>10</v>
      </c>
      <c r="C30" s="45">
        <v>8</v>
      </c>
      <c r="D30" s="45">
        <v>11</v>
      </c>
      <c r="E30" s="45">
        <v>8</v>
      </c>
      <c r="F30" s="45">
        <v>9</v>
      </c>
      <c r="G30" s="48">
        <v>46</v>
      </c>
    </row>
    <row r="31" spans="1:7" ht="15.75">
      <c r="A31" s="71" t="s">
        <v>38</v>
      </c>
      <c r="B31" s="10">
        <v>2</v>
      </c>
      <c r="C31" s="42">
        <v>2</v>
      </c>
      <c r="D31" s="42">
        <v>2</v>
      </c>
      <c r="E31" s="42">
        <v>5</v>
      </c>
      <c r="F31" s="42">
        <v>2</v>
      </c>
      <c r="G31" s="48">
        <v>13</v>
      </c>
    </row>
    <row r="32" spans="1:7" ht="15.75">
      <c r="A32" s="75" t="s">
        <v>39</v>
      </c>
      <c r="B32" s="76">
        <v>8.25</v>
      </c>
      <c r="C32" s="76">
        <v>7.89</v>
      </c>
      <c r="D32" s="76">
        <v>7.75</v>
      </c>
      <c r="E32" s="76">
        <v>7.25</v>
      </c>
      <c r="F32" s="76">
        <v>7.53</v>
      </c>
      <c r="G32" s="45"/>
    </row>
    <row r="33" spans="1:7" ht="15.75">
      <c r="A33" s="75" t="s">
        <v>40</v>
      </c>
      <c r="B33" s="76">
        <v>41.25</v>
      </c>
      <c r="C33" s="76">
        <v>39.450000000000003</v>
      </c>
      <c r="D33" s="76">
        <v>38.75</v>
      </c>
      <c r="E33" s="76">
        <v>36.25</v>
      </c>
      <c r="F33" s="76">
        <v>37.65</v>
      </c>
      <c r="G33" s="45"/>
    </row>
    <row r="34" spans="1:7" ht="31.5">
      <c r="A34" s="75" t="s">
        <v>41</v>
      </c>
      <c r="B34" s="76">
        <v>1</v>
      </c>
      <c r="C34" s="76">
        <v>1</v>
      </c>
      <c r="D34" s="76">
        <v>1</v>
      </c>
      <c r="E34" s="76">
        <v>1</v>
      </c>
      <c r="F34" s="76">
        <v>1</v>
      </c>
      <c r="G34" s="42"/>
    </row>
    <row r="36" spans="1:7">
      <c r="A36" s="147" t="s">
        <v>42</v>
      </c>
      <c r="B36" s="147"/>
      <c r="C36" s="147"/>
    </row>
    <row r="37" spans="1:7">
      <c r="A37" s="91" t="s">
        <v>43</v>
      </c>
      <c r="B37" s="84" t="s">
        <v>44</v>
      </c>
      <c r="C37" s="92" t="s">
        <v>45</v>
      </c>
    </row>
    <row r="38" spans="1:7">
      <c r="A38" s="93" t="s">
        <v>46</v>
      </c>
      <c r="B38" s="94">
        <v>1</v>
      </c>
      <c r="C38" s="95" t="s">
        <v>47</v>
      </c>
    </row>
    <row r="39" spans="1:7" ht="30">
      <c r="A39" s="93" t="s">
        <v>48</v>
      </c>
      <c r="B39" s="94">
        <v>2</v>
      </c>
      <c r="C39" s="95" t="s">
        <v>49</v>
      </c>
    </row>
    <row r="40" spans="1:7" ht="30.75" thickBot="1">
      <c r="A40" s="96" t="s">
        <v>50</v>
      </c>
      <c r="B40" s="97">
        <v>3</v>
      </c>
      <c r="C40" s="98" t="s">
        <v>51</v>
      </c>
    </row>
  </sheetData>
  <autoFilter ref="G1:G34" xr:uid="{00000000-0009-0000-0000-000008000000}"/>
  <mergeCells count="3">
    <mergeCell ref="B1:F1"/>
    <mergeCell ref="B2:F2"/>
    <mergeCell ref="A36:C3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Lawfaculty1</dc:creator>
  <cp:keywords/>
  <dc:description/>
  <cp:lastModifiedBy>MANJUSHA KV LAW</cp:lastModifiedBy>
  <cp:revision/>
  <dcterms:created xsi:type="dcterms:W3CDTF">2022-11-27T11:12:00Z</dcterms:created>
  <dcterms:modified xsi:type="dcterms:W3CDTF">2022-12-18T19:21:47Z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529021D6904B4686966BB629034705FC</vt:lpwstr>
  </property>
  <property fmtid="{D5CDD505-2E9C-101B-9397-08002B2CF9AE}" pid="3" name="KSOProductBuildVer">
    <vt:lpwstr>1033-11.2.0.11417</vt:lpwstr>
  </property>
</Properties>
</file>